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2\Mayo\"/>
    </mc:Choice>
  </mc:AlternateContent>
  <xr:revisionPtr revIDLastSave="0" documentId="8_{F0BBB857-2A90-43BE-893A-179208D2019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22" sheetId="70" r:id="rId1"/>
    <sheet name="Hoja1" sheetId="55" r:id="rId2"/>
  </sheets>
  <definedNames>
    <definedName name="_xlnm._FilterDatabase" localSheetId="0" hidden="1">'ENERO 22'!$A$7:$L$290</definedName>
    <definedName name="_xlnm.Print_Area" localSheetId="0">'ENERO 22'!$A$1:$K$290</definedName>
    <definedName name="_xlnm.Print_Titles" localSheetId="0">'ENERO 22'!$1:$7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0" i="70" l="1"/>
  <c r="L289" i="70"/>
  <c r="L288" i="70"/>
  <c r="L287" i="70"/>
  <c r="L286" i="70"/>
  <c r="L285" i="70"/>
  <c r="L284" i="70"/>
  <c r="L283" i="70"/>
  <c r="L282" i="70"/>
  <c r="L281" i="70"/>
  <c r="L280" i="70"/>
  <c r="L279" i="70"/>
  <c r="L278" i="70"/>
  <c r="L277" i="70"/>
  <c r="L276" i="70"/>
  <c r="L275" i="70"/>
  <c r="L274" i="70"/>
  <c r="L273" i="70"/>
  <c r="L272" i="70"/>
  <c r="L271" i="70"/>
  <c r="L270" i="70"/>
  <c r="L269" i="70"/>
  <c r="L268" i="70"/>
  <c r="L267" i="70"/>
  <c r="L266" i="70"/>
  <c r="L265" i="70"/>
  <c r="L264" i="70"/>
  <c r="L263" i="70"/>
  <c r="L262" i="70"/>
  <c r="L261" i="70"/>
  <c r="L260" i="70"/>
  <c r="L259" i="70"/>
  <c r="L258" i="70"/>
  <c r="L257" i="70"/>
  <c r="L256" i="70"/>
  <c r="L255" i="70"/>
  <c r="L254" i="70"/>
  <c r="L253" i="70"/>
  <c r="L252" i="70"/>
  <c r="L251" i="70"/>
  <c r="L250" i="70"/>
  <c r="L249" i="70"/>
  <c r="L248" i="70"/>
  <c r="L247" i="70"/>
  <c r="L246" i="70"/>
  <c r="L245" i="70"/>
  <c r="L244" i="70"/>
  <c r="L243" i="70"/>
  <c r="L242" i="70"/>
  <c r="L241" i="70"/>
  <c r="L240" i="70"/>
  <c r="L239" i="70"/>
  <c r="L238" i="70"/>
  <c r="L237" i="70"/>
  <c r="L236" i="70"/>
  <c r="L235" i="70"/>
  <c r="L234" i="70"/>
  <c r="L233" i="70"/>
  <c r="L232" i="70"/>
  <c r="L231" i="70"/>
  <c r="L230" i="70"/>
  <c r="L229" i="70"/>
  <c r="L228" i="70"/>
  <c r="L227" i="70"/>
  <c r="L226" i="70"/>
  <c r="L225" i="70"/>
  <c r="L224" i="70"/>
  <c r="L223" i="70"/>
  <c r="L222" i="70"/>
  <c r="L221" i="70"/>
  <c r="L220" i="70"/>
  <c r="L219" i="70"/>
  <c r="L218" i="70"/>
  <c r="L217" i="70"/>
  <c r="L216" i="70"/>
  <c r="L215" i="70"/>
  <c r="L214" i="70"/>
  <c r="L213" i="70"/>
  <c r="L212" i="70"/>
  <c r="L211" i="70"/>
  <c r="L210" i="70"/>
  <c r="L209" i="70"/>
  <c r="L208" i="70"/>
  <c r="L207" i="70"/>
  <c r="L206" i="70"/>
  <c r="L205" i="70"/>
  <c r="L204" i="70"/>
  <c r="L203" i="70"/>
  <c r="L202" i="70"/>
  <c r="L201" i="70"/>
  <c r="L200" i="70"/>
  <c r="L199" i="70"/>
  <c r="L198" i="70"/>
  <c r="L197" i="70"/>
  <c r="L196" i="70"/>
  <c r="L195" i="70"/>
  <c r="L194" i="70"/>
  <c r="L193" i="70"/>
  <c r="L192" i="70"/>
  <c r="L191" i="70"/>
  <c r="L190" i="70"/>
  <c r="L189" i="70"/>
  <c r="L188" i="70"/>
  <c r="L187" i="70"/>
  <c r="L186" i="70"/>
  <c r="L185" i="70"/>
  <c r="L184" i="70"/>
  <c r="L183" i="70"/>
  <c r="L182" i="70"/>
  <c r="L181" i="70"/>
  <c r="L180" i="70"/>
  <c r="L179" i="70"/>
  <c r="L178" i="70"/>
  <c r="L177" i="70"/>
  <c r="L176" i="70"/>
  <c r="L175" i="70"/>
  <c r="L174" i="70"/>
  <c r="L173" i="70"/>
  <c r="L172" i="70"/>
  <c r="L171" i="70"/>
  <c r="L170" i="70"/>
  <c r="L169" i="70"/>
  <c r="L168" i="70"/>
  <c r="L167" i="70"/>
  <c r="L166" i="70"/>
  <c r="L165" i="70"/>
  <c r="L164" i="70"/>
  <c r="L163" i="70"/>
  <c r="L162" i="70"/>
  <c r="L161" i="70"/>
  <c r="L160" i="70"/>
  <c r="L159" i="70"/>
  <c r="L158" i="70"/>
  <c r="L157" i="70"/>
  <c r="L156" i="70"/>
  <c r="L155" i="70"/>
  <c r="L154" i="70"/>
  <c r="L153" i="70"/>
  <c r="L152" i="70"/>
  <c r="L151" i="70"/>
  <c r="L150" i="70"/>
  <c r="L149" i="70"/>
  <c r="L148" i="70"/>
  <c r="L147" i="70"/>
  <c r="L146" i="70"/>
  <c r="L145" i="70"/>
  <c r="L144" i="70"/>
  <c r="L143" i="70"/>
  <c r="L142" i="70"/>
  <c r="L141" i="70"/>
  <c r="L140" i="70"/>
  <c r="L139" i="70"/>
  <c r="L138" i="70"/>
  <c r="L137" i="70"/>
  <c r="L136" i="70"/>
  <c r="L135" i="70"/>
  <c r="L134" i="70"/>
  <c r="L133" i="70"/>
  <c r="L132" i="70"/>
  <c r="L131" i="70"/>
  <c r="L130" i="70"/>
  <c r="L129" i="70"/>
  <c r="L128" i="70"/>
  <c r="L127" i="70"/>
  <c r="L126" i="70"/>
  <c r="L125" i="70"/>
  <c r="L124" i="70"/>
  <c r="L123" i="70"/>
  <c r="L122" i="70"/>
  <c r="L121" i="70"/>
  <c r="L120" i="70"/>
  <c r="L119" i="70"/>
  <c r="L118" i="70"/>
  <c r="L117" i="70"/>
  <c r="L116" i="70"/>
  <c r="L115" i="70"/>
  <c r="L114" i="70"/>
  <c r="L113" i="70"/>
  <c r="L112" i="70"/>
  <c r="L111" i="70"/>
  <c r="L110" i="70"/>
  <c r="L109" i="70"/>
  <c r="L108" i="70"/>
  <c r="L107" i="70"/>
  <c r="L106" i="70"/>
  <c r="L105" i="70"/>
  <c r="L104" i="70"/>
  <c r="L103" i="70"/>
  <c r="L102" i="70"/>
  <c r="L101" i="70"/>
  <c r="L100" i="70"/>
  <c r="L99" i="70"/>
  <c r="L98" i="70"/>
  <c r="L97" i="70"/>
  <c r="L96" i="70"/>
  <c r="L95" i="70"/>
  <c r="L94" i="70"/>
  <c r="L93" i="70"/>
  <c r="L92" i="70"/>
  <c r="L91" i="70"/>
  <c r="L90" i="70"/>
  <c r="L89" i="70"/>
  <c r="L88" i="70"/>
  <c r="L87" i="70"/>
  <c r="L86" i="70"/>
  <c r="L85" i="70"/>
  <c r="L84" i="70"/>
  <c r="L83" i="70"/>
  <c r="L82" i="70"/>
  <c r="L81" i="70"/>
  <c r="L80" i="70"/>
  <c r="L79" i="70"/>
  <c r="L78" i="70"/>
  <c r="L77" i="70"/>
  <c r="L76" i="70"/>
  <c r="L75" i="70"/>
  <c r="L74" i="70"/>
  <c r="L73" i="70"/>
  <c r="L72" i="70"/>
  <c r="L71" i="70"/>
  <c r="L70" i="70"/>
  <c r="L69" i="70"/>
  <c r="L68" i="70"/>
  <c r="L67" i="70"/>
  <c r="L66" i="70"/>
  <c r="L65" i="70"/>
  <c r="L64" i="70"/>
  <c r="L63" i="70"/>
  <c r="L62" i="70"/>
  <c r="L61" i="70"/>
  <c r="L60" i="70"/>
  <c r="L59" i="70"/>
  <c r="L58" i="70"/>
  <c r="L57" i="70"/>
  <c r="L56" i="70"/>
  <c r="L55" i="70"/>
  <c r="L54" i="70"/>
  <c r="L53" i="70"/>
  <c r="L52" i="70"/>
  <c r="L51" i="70"/>
  <c r="L50" i="70"/>
  <c r="L49" i="70"/>
  <c r="L48" i="70"/>
  <c r="L47" i="70"/>
  <c r="L46" i="70"/>
  <c r="L45" i="70"/>
  <c r="L44" i="70"/>
  <c r="L43" i="70"/>
  <c r="L42" i="70"/>
  <c r="L41" i="70"/>
  <c r="L40" i="70"/>
  <c r="L39" i="70"/>
  <c r="L38" i="70"/>
  <c r="L37" i="70"/>
  <c r="L36" i="70"/>
  <c r="L35" i="70"/>
  <c r="L34" i="70"/>
  <c r="L33" i="70"/>
  <c r="L32" i="70"/>
  <c r="L31" i="70"/>
  <c r="L30" i="70"/>
  <c r="L29" i="70"/>
  <c r="L28" i="70"/>
  <c r="L27" i="70"/>
  <c r="L26" i="70"/>
  <c r="L25" i="70"/>
  <c r="L24" i="70"/>
  <c r="L23" i="70"/>
  <c r="L22" i="70"/>
  <c r="L21" i="70"/>
  <c r="L20" i="70"/>
  <c r="L19" i="70"/>
  <c r="L18" i="70"/>
  <c r="L17" i="70"/>
  <c r="L16" i="70"/>
  <c r="L15" i="70"/>
  <c r="L14" i="70"/>
  <c r="L13" i="70"/>
  <c r="L12" i="70"/>
  <c r="L11" i="70"/>
  <c r="L10" i="70"/>
  <c r="L9" i="70"/>
  <c r="L8" i="70"/>
  <c r="A1" i="70" l="1"/>
</calcChain>
</file>

<file path=xl/sharedStrings.xml><?xml version="1.0" encoding="utf-8"?>
<sst xmlns="http://schemas.openxmlformats.org/spreadsheetml/2006/main" count="2787" uniqueCount="843">
  <si>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</si>
  <si>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</si>
  <si>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</si>
  <si>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</si>
  <si>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</si>
  <si>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</si>
  <si>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</si>
  <si>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</si>
  <si>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</si>
  <si>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</si>
  <si>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</si>
  <si>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Hugo Vargas Estrada</t>
  </si>
  <si>
    <t>11:00</t>
  </si>
  <si>
    <t>11:20</t>
  </si>
  <si>
    <t>11:15</t>
  </si>
  <si>
    <t>11:35</t>
  </si>
  <si>
    <t>11:50</t>
  </si>
  <si>
    <t>10:00</t>
  </si>
  <si>
    <t>09:10</t>
  </si>
  <si>
    <t>09:40</t>
  </si>
  <si>
    <t>10:20</t>
  </si>
  <si>
    <t>10:50</t>
  </si>
  <si>
    <t>12:05</t>
  </si>
  <si>
    <t>12:00</t>
  </si>
  <si>
    <t>Finanzas</t>
  </si>
  <si>
    <t>Adquisiciones</t>
  </si>
  <si>
    <t>10:40</t>
  </si>
  <si>
    <t>11:25</t>
  </si>
  <si>
    <t>Contabilidad</t>
  </si>
  <si>
    <t>Administrador</t>
  </si>
  <si>
    <t>10:30</t>
  </si>
  <si>
    <t>Programacion</t>
  </si>
  <si>
    <t>11:10</t>
  </si>
  <si>
    <t>Coordinacion documentaria</t>
  </si>
  <si>
    <t>Persona Natural</t>
  </si>
  <si>
    <t>Colaborador</t>
  </si>
  <si>
    <t>Jefe de Programacion</t>
  </si>
  <si>
    <t>Administracion</t>
  </si>
  <si>
    <t>Jefe de Finanzas</t>
  </si>
  <si>
    <t>Gustavo Benites Colan</t>
  </si>
  <si>
    <t>09:20</t>
  </si>
  <si>
    <t>Zoila Masias Meca</t>
  </si>
  <si>
    <t>12:15</t>
  </si>
  <si>
    <t>10:10</t>
  </si>
  <si>
    <t>Recursos Humanos</t>
  </si>
  <si>
    <t>09:55</t>
  </si>
  <si>
    <t>Noe Purizaca Sojo</t>
  </si>
  <si>
    <t>10:35</t>
  </si>
  <si>
    <t>10:15</t>
  </si>
  <si>
    <t>NOMBRES Y APELLIDOS DEL VISITANTE</t>
  </si>
  <si>
    <t>Tesoreria</t>
  </si>
  <si>
    <t>07881676</t>
  </si>
  <si>
    <t>11:30</t>
  </si>
  <si>
    <t>12:35</t>
  </si>
  <si>
    <t>45983272</t>
  </si>
  <si>
    <t xml:space="preserve">Gerencia </t>
  </si>
  <si>
    <t>08:50</t>
  </si>
  <si>
    <t>Jefe de Prest. Economicas</t>
  </si>
  <si>
    <t xml:space="preserve">Jefe de Ingenieria </t>
  </si>
  <si>
    <t xml:space="preserve">Ingenieria </t>
  </si>
  <si>
    <t>09:50</t>
  </si>
  <si>
    <t>Emilio Chavez Oscategui</t>
  </si>
  <si>
    <t>02824356</t>
  </si>
  <si>
    <t>42485106</t>
  </si>
  <si>
    <t>Semid Peru</t>
  </si>
  <si>
    <t>Planeamiento</t>
  </si>
  <si>
    <t>Asuntos Juridicos</t>
  </si>
  <si>
    <t>Jefe de Tesoreria</t>
  </si>
  <si>
    <t>08:40</t>
  </si>
  <si>
    <t>Victor Jimenez Rumiche</t>
  </si>
  <si>
    <t>16774574</t>
  </si>
  <si>
    <t>Jose Tocto Castillo</t>
  </si>
  <si>
    <t>47339457</t>
  </si>
  <si>
    <t>11:05</t>
  </si>
  <si>
    <t>Marco Perez Zunini</t>
  </si>
  <si>
    <t>43397685</t>
  </si>
  <si>
    <t>09:35</t>
  </si>
  <si>
    <t>10:25</t>
  </si>
  <si>
    <t>Jose Olivares Chanduvi</t>
  </si>
  <si>
    <t>12:10</t>
  </si>
  <si>
    <t>Mercedes Rodriguez Hurtado</t>
  </si>
  <si>
    <t>12:25</t>
  </si>
  <si>
    <t>13:10</t>
  </si>
  <si>
    <t>Felix Marcos Ramirez</t>
  </si>
  <si>
    <t>12:20</t>
  </si>
  <si>
    <t>Jefe de  Contabilidad</t>
  </si>
  <si>
    <t>75097951</t>
  </si>
  <si>
    <t>12:50</t>
  </si>
  <si>
    <t>10:06</t>
  </si>
  <si>
    <t xml:space="preserve">Nelson Fiestas Castillo </t>
  </si>
  <si>
    <t>11:32</t>
  </si>
  <si>
    <t xml:space="preserve">Wilfredo Castro Rios </t>
  </si>
  <si>
    <t>40369927</t>
  </si>
  <si>
    <t>11:48</t>
  </si>
  <si>
    <t>08:10</t>
  </si>
  <si>
    <t>Jefe de Adquisiciones</t>
  </si>
  <si>
    <t>11:27</t>
  </si>
  <si>
    <t>09863527</t>
  </si>
  <si>
    <t>Consorcio Talara</t>
  </si>
  <si>
    <t>Magdalena Guzman Mendoza</t>
  </si>
  <si>
    <t>08:30</t>
  </si>
  <si>
    <t>09671290</t>
  </si>
  <si>
    <t>03595684</t>
  </si>
  <si>
    <t>09:52</t>
  </si>
  <si>
    <t>43585039</t>
  </si>
  <si>
    <t>Clinica Praga</t>
  </si>
  <si>
    <t>Jefede Programacion</t>
  </si>
  <si>
    <t>10:22</t>
  </si>
  <si>
    <t>02856831</t>
  </si>
  <si>
    <t>Ricardo Aquino Castro</t>
  </si>
  <si>
    <t>Jose Requena Cortez</t>
  </si>
  <si>
    <t>09:47</t>
  </si>
  <si>
    <t>10:41</t>
  </si>
  <si>
    <t>10:36</t>
  </si>
  <si>
    <t>10:45</t>
  </si>
  <si>
    <t>10:28</t>
  </si>
  <si>
    <t>11:57</t>
  </si>
  <si>
    <t>03493412</t>
  </si>
  <si>
    <t>08:23</t>
  </si>
  <si>
    <t>10:47</t>
  </si>
  <si>
    <t>11:28</t>
  </si>
  <si>
    <t>72574200</t>
  </si>
  <si>
    <t>10:16</t>
  </si>
  <si>
    <t>02628585</t>
  </si>
  <si>
    <t>08:58</t>
  </si>
  <si>
    <t>10:37</t>
  </si>
  <si>
    <t>Jefe de Recursos Humanos</t>
  </si>
  <si>
    <t>11:07</t>
  </si>
  <si>
    <t>16:32</t>
  </si>
  <si>
    <t>Jesus Stefano Cabrera Atoche</t>
  </si>
  <si>
    <t>Ricardo Gomez Sernaque</t>
  </si>
  <si>
    <t>Nelson Fiestas Castillo</t>
  </si>
  <si>
    <t>Jenny Angheline Lejabo Flores</t>
  </si>
  <si>
    <t>Clinica Imaculada</t>
  </si>
  <si>
    <t>Oscar Alarco Astuquipan</t>
  </si>
  <si>
    <t>10312996</t>
  </si>
  <si>
    <t>Manuel Eduardo Castillo Ocaña</t>
  </si>
  <si>
    <t>02841330</t>
  </si>
  <si>
    <t>02611053</t>
  </si>
  <si>
    <t>Ruben Leonardo Quinde Nuñez</t>
  </si>
  <si>
    <t>40075139</t>
  </si>
  <si>
    <t>Nilo Galvez Pozo</t>
  </si>
  <si>
    <t>02897772</t>
  </si>
  <si>
    <t>Juan Fernando Carbonell Romero</t>
  </si>
  <si>
    <t>16803478</t>
  </si>
  <si>
    <t>Pierina Sosa Marchano</t>
  </si>
  <si>
    <t>74042323</t>
  </si>
  <si>
    <t>Cia. Dahemo</t>
  </si>
  <si>
    <t>Div. ingeneria Hospitalaria</t>
  </si>
  <si>
    <t>MES: MAYO 2022</t>
  </si>
  <si>
    <t>Luis Ignacio  Febre Guerrero</t>
  </si>
  <si>
    <t>76575575</t>
  </si>
  <si>
    <t xml:space="preserve">Prestaciones economicas </t>
  </si>
  <si>
    <t xml:space="preserve">Mercedes Nizama Zarate </t>
  </si>
  <si>
    <t>Gilbert Flores Purizaca</t>
  </si>
  <si>
    <t>Creditos y Cobranzas</t>
  </si>
  <si>
    <t>09:30</t>
  </si>
  <si>
    <t>Veronica Alvarado carrasco</t>
  </si>
  <si>
    <t>07762233</t>
  </si>
  <si>
    <t>Coactiva</t>
  </si>
  <si>
    <t>07640448</t>
  </si>
  <si>
    <t>12:40</t>
  </si>
  <si>
    <t>02686035</t>
  </si>
  <si>
    <t>Santos Cunia Quevedo</t>
  </si>
  <si>
    <t>03210434</t>
  </si>
  <si>
    <t>Oscar Garavito Criollo</t>
  </si>
  <si>
    <t>02618107</t>
  </si>
  <si>
    <t>Asesoria Juridica</t>
  </si>
  <si>
    <t>08:55</t>
  </si>
  <si>
    <t xml:space="preserve">Melisa Celis Cabrera </t>
  </si>
  <si>
    <t>43495638</t>
  </si>
  <si>
    <t>Dr. Jose Cruz Vilchez</t>
  </si>
  <si>
    <t>Gerente</t>
  </si>
  <si>
    <t>Gerencia</t>
  </si>
  <si>
    <t>Romel Aleman Valladares</t>
  </si>
  <si>
    <t>03877291</t>
  </si>
  <si>
    <t>10:05</t>
  </si>
  <si>
    <t>Ingeneria hospitalaria</t>
  </si>
  <si>
    <t>Yesenia Liviapoma Patiño</t>
  </si>
  <si>
    <t>03097870</t>
  </si>
  <si>
    <t>15:15</t>
  </si>
  <si>
    <t>Jorge Davalos Cordova</t>
  </si>
  <si>
    <t>80547275</t>
  </si>
  <si>
    <t>Enrique Izquierdo Troncos</t>
  </si>
  <si>
    <t>13:18</t>
  </si>
  <si>
    <t>42673215</t>
  </si>
  <si>
    <t>Linder Oxigeno</t>
  </si>
  <si>
    <t>11:22</t>
  </si>
  <si>
    <t>02632926</t>
  </si>
  <si>
    <t>Guisell Jimenez Lopez</t>
  </si>
  <si>
    <t>46152532</t>
  </si>
  <si>
    <t>J y R</t>
  </si>
  <si>
    <t>Ivan Coveñas Ramos</t>
  </si>
  <si>
    <t>46682739</t>
  </si>
  <si>
    <t>14:45</t>
  </si>
  <si>
    <t xml:space="preserve">Marita Magaly Cherres Vilela </t>
  </si>
  <si>
    <t>03846599</t>
  </si>
  <si>
    <t>Diana Pereyra Calle</t>
  </si>
  <si>
    <t>14:50</t>
  </si>
  <si>
    <t>15:05</t>
  </si>
  <si>
    <t xml:space="preserve">Patricio Castillo Lazaro </t>
  </si>
  <si>
    <t>18010484</t>
  </si>
  <si>
    <t>15:55</t>
  </si>
  <si>
    <t>16:10</t>
  </si>
  <si>
    <t>Nino Oviedo Roman</t>
  </si>
  <si>
    <t>40879497</t>
  </si>
  <si>
    <t>Ministerio de la mujer</t>
  </si>
  <si>
    <t>17:05</t>
  </si>
  <si>
    <t>19:02</t>
  </si>
  <si>
    <t>Rosa Elsa Benites Peña</t>
  </si>
  <si>
    <t>03302662</t>
  </si>
  <si>
    <t>Vilma Frias Sanchez</t>
  </si>
  <si>
    <t>Carmen Limo Huaman</t>
  </si>
  <si>
    <t>16708106</t>
  </si>
  <si>
    <t>Rosa Naquiche Sosa</t>
  </si>
  <si>
    <t>Robin Culquicondor Salazar</t>
  </si>
  <si>
    <t>45945605</t>
  </si>
  <si>
    <t>13:00</t>
  </si>
  <si>
    <t>Inocencio Criollo Yanayaco</t>
  </si>
  <si>
    <t>02603534</t>
  </si>
  <si>
    <t xml:space="preserve">Gerencia de Desarrollo Social Gobierno regional </t>
  </si>
  <si>
    <t>16:25</t>
  </si>
  <si>
    <t>Angel Flores Villalta</t>
  </si>
  <si>
    <t>02869374</t>
  </si>
  <si>
    <t>Administrador del Gobierno Regional</t>
  </si>
  <si>
    <t>41917528</t>
  </si>
  <si>
    <t>Carmen Olivos Palacios</t>
  </si>
  <si>
    <t>Carlos Jara Tello</t>
  </si>
  <si>
    <t>Miguel Orozco Cordova</t>
  </si>
  <si>
    <t>Annys Purizaca Nizama</t>
  </si>
  <si>
    <t>18123805</t>
  </si>
  <si>
    <t>09452479</t>
  </si>
  <si>
    <t>09638076</t>
  </si>
  <si>
    <t>07476911</t>
  </si>
  <si>
    <t>09666879</t>
  </si>
  <si>
    <t>42976321</t>
  </si>
  <si>
    <t>41419428</t>
  </si>
  <si>
    <t>EsSalud Los Organos</t>
  </si>
  <si>
    <t>Sede Central de Finanzas de EsSalud Lima</t>
  </si>
  <si>
    <t>Stefano y Medsa SAC</t>
  </si>
  <si>
    <t>17:07</t>
  </si>
  <si>
    <t>10:55</t>
  </si>
  <si>
    <t>13:25</t>
  </si>
  <si>
    <t>Maria Elizabeth Campoverde Rios</t>
  </si>
  <si>
    <t xml:space="preserve">Carlos Alberto Quinde Velasquez </t>
  </si>
  <si>
    <t>Luis Felipe Yovera Rivas</t>
  </si>
  <si>
    <t>Carlos Nestares Arteaga</t>
  </si>
  <si>
    <t>Mery Peralta Limache</t>
  </si>
  <si>
    <t>02794146</t>
  </si>
  <si>
    <t>72449480</t>
  </si>
  <si>
    <t>72878981</t>
  </si>
  <si>
    <t>Quivel</t>
  </si>
  <si>
    <t>Grupo Eco Medical Ecoray</t>
  </si>
  <si>
    <t>Celia Burga  Montero</t>
  </si>
  <si>
    <t>Anghela Agurto Rivas</t>
  </si>
  <si>
    <t>Gloria Garcia Huaman</t>
  </si>
  <si>
    <t>Lucerito Cajusol Holguin</t>
  </si>
  <si>
    <t>Rosa Catedra Saavedra</t>
  </si>
  <si>
    <t>40782083</t>
  </si>
  <si>
    <t>45289828</t>
  </si>
  <si>
    <t>09637052</t>
  </si>
  <si>
    <t>46320600</t>
  </si>
  <si>
    <t>Yargo Internacional</t>
  </si>
  <si>
    <t>Clinica Nefrologica del Norte</t>
  </si>
  <si>
    <t>Clinica Dialisis Piura EIRL</t>
  </si>
  <si>
    <t>08:09</t>
  </si>
  <si>
    <t>08:14</t>
  </si>
  <si>
    <t>08:38</t>
  </si>
  <si>
    <t>08:46</t>
  </si>
  <si>
    <t>08:53</t>
  </si>
  <si>
    <t>18:45</t>
  </si>
  <si>
    <t>09:37</t>
  </si>
  <si>
    <t>09:46</t>
  </si>
  <si>
    <t>09:51</t>
  </si>
  <si>
    <t>09:58</t>
  </si>
  <si>
    <t>09:59</t>
  </si>
  <si>
    <t>10:08</t>
  </si>
  <si>
    <t>10:12</t>
  </si>
  <si>
    <t>10:14</t>
  </si>
  <si>
    <t>10:19</t>
  </si>
  <si>
    <t>10:27</t>
  </si>
  <si>
    <t>10:39</t>
  </si>
  <si>
    <t>10:38</t>
  </si>
  <si>
    <t>Anita Fernandez Vera</t>
  </si>
  <si>
    <t>Patricia Ojeda Manzanares</t>
  </si>
  <si>
    <t>Maria Rufino Pacherrez</t>
  </si>
  <si>
    <t>Ernesto Lupuche Palacios</t>
  </si>
  <si>
    <t>Cristhian Fernandez Mariñas</t>
  </si>
  <si>
    <t xml:space="preserve">Keyla Garcia Torres </t>
  </si>
  <si>
    <t>Estany Silva Palomino</t>
  </si>
  <si>
    <t>Ricardo Mendoza Florian</t>
  </si>
  <si>
    <t>40103412</t>
  </si>
  <si>
    <t>18111379</t>
  </si>
  <si>
    <t>47773128</t>
  </si>
  <si>
    <t>02848577</t>
  </si>
  <si>
    <t>41391160</t>
  </si>
  <si>
    <t>72801496</t>
  </si>
  <si>
    <t>03689062</t>
  </si>
  <si>
    <t>45066545</t>
  </si>
  <si>
    <t>BBVA</t>
  </si>
  <si>
    <t>BMIS</t>
  </si>
  <si>
    <t>Aseko Peru</t>
  </si>
  <si>
    <t>Cimed</t>
  </si>
  <si>
    <t>Ricardo Castillo Zapata</t>
  </si>
  <si>
    <t>Jefe de Transpote</t>
  </si>
  <si>
    <t>Transporte</t>
  </si>
  <si>
    <t>10:52</t>
  </si>
  <si>
    <t>11:06</t>
  </si>
  <si>
    <t>11:23</t>
  </si>
  <si>
    <t>11:41</t>
  </si>
  <si>
    <t>11:39</t>
  </si>
  <si>
    <t>11:46</t>
  </si>
  <si>
    <t>11:43</t>
  </si>
  <si>
    <t>11:52</t>
  </si>
  <si>
    <t>12:27</t>
  </si>
  <si>
    <t>12:22</t>
  </si>
  <si>
    <t>12:31</t>
  </si>
  <si>
    <t>12:30</t>
  </si>
  <si>
    <t>12:42</t>
  </si>
  <si>
    <t>15:26</t>
  </si>
  <si>
    <t>15:52</t>
  </si>
  <si>
    <t>Yeny Cornejo Rugel</t>
  </si>
  <si>
    <t>Milagros Pechon Gomez</t>
  </si>
  <si>
    <t>Victor Migone Gamarra</t>
  </si>
  <si>
    <t>Raul Rivas Jibaja</t>
  </si>
  <si>
    <t>Luz Litano Elias</t>
  </si>
  <si>
    <t>Yajaira Garrido Agurto</t>
  </si>
  <si>
    <t>Gricelda Sanchez Querevalu</t>
  </si>
  <si>
    <t>02835324</t>
  </si>
  <si>
    <t>41626248</t>
  </si>
  <si>
    <t>06771302</t>
  </si>
  <si>
    <t>05640290</t>
  </si>
  <si>
    <t>03879297</t>
  </si>
  <si>
    <t>40762987</t>
  </si>
  <si>
    <t>72079003</t>
  </si>
  <si>
    <t>47217459</t>
  </si>
  <si>
    <t>Janssen Jonshon y Jonshon</t>
  </si>
  <si>
    <t>Tem</t>
  </si>
  <si>
    <t>Invers.Prisco</t>
  </si>
  <si>
    <t>Carlos Varillas Gutierrez</t>
  </si>
  <si>
    <t>08:39</t>
  </si>
  <si>
    <t>08:28</t>
  </si>
  <si>
    <t>09:01</t>
  </si>
  <si>
    <t>09:24</t>
  </si>
  <si>
    <t>09:33</t>
  </si>
  <si>
    <t>10:33</t>
  </si>
  <si>
    <t>11:12</t>
  </si>
  <si>
    <t>11:54</t>
  </si>
  <si>
    <t>Andres Leyva Huaroto</t>
  </si>
  <si>
    <t>Milton Chumacero Merino</t>
  </si>
  <si>
    <t>Luis Delgado Delgado</t>
  </si>
  <si>
    <t>Liz Villegas Espinoza</t>
  </si>
  <si>
    <t>18069470</t>
  </si>
  <si>
    <t>02891961</t>
  </si>
  <si>
    <t>04630226</t>
  </si>
  <si>
    <t>45071755</t>
  </si>
  <si>
    <t>Jefe de Ingeneria .</t>
  </si>
  <si>
    <t>12:07</t>
  </si>
  <si>
    <t>12:09</t>
  </si>
  <si>
    <t>12:18</t>
  </si>
  <si>
    <t>12:12</t>
  </si>
  <si>
    <t>16:38</t>
  </si>
  <si>
    <t>16:46</t>
  </si>
  <si>
    <t>16:54</t>
  </si>
  <si>
    <t>17:24</t>
  </si>
  <si>
    <t>Jhon Merino Cortez</t>
  </si>
  <si>
    <t>45047323</t>
  </si>
  <si>
    <t>Nolberto Duran Huaman</t>
  </si>
  <si>
    <t>Marco Albines Cayetano</t>
  </si>
  <si>
    <t>Johan Rimarachin Tafur</t>
  </si>
  <si>
    <t>Exy Yeime Mel Vilela</t>
  </si>
  <si>
    <t>Wilfredo Sernaque Viera</t>
  </si>
  <si>
    <t>Maria Santos Berna</t>
  </si>
  <si>
    <t>Bruno Alvarado Buzzi</t>
  </si>
  <si>
    <t>Cesar Huaco Arevalo</t>
  </si>
  <si>
    <t>08090942</t>
  </si>
  <si>
    <t>02898563</t>
  </si>
  <si>
    <t>47419335</t>
  </si>
  <si>
    <t>44351339</t>
  </si>
  <si>
    <t>41095211</t>
  </si>
  <si>
    <t>02852397</t>
  </si>
  <si>
    <t>40284829</t>
  </si>
  <si>
    <t>71483474</t>
  </si>
  <si>
    <t>02789805</t>
  </si>
  <si>
    <t>Laboratorios Fresentus Kabe</t>
  </si>
  <si>
    <t>Vortrom</t>
  </si>
  <si>
    <t>Compañía Oncorao</t>
  </si>
  <si>
    <t>08:56</t>
  </si>
  <si>
    <t>09:27</t>
  </si>
  <si>
    <t>09:45</t>
  </si>
  <si>
    <t>10:48</t>
  </si>
  <si>
    <t>11:11</t>
  </si>
  <si>
    <t>11:08</t>
  </si>
  <si>
    <t>11:18</t>
  </si>
  <si>
    <t>Carlos Flores Arellano</t>
  </si>
  <si>
    <t>03826805</t>
  </si>
  <si>
    <t>41057398</t>
  </si>
  <si>
    <t>Ruth Villalobos Chero</t>
  </si>
  <si>
    <t>11:26</t>
  </si>
  <si>
    <t xml:space="preserve">Carlos Alberto Davila Aguila </t>
  </si>
  <si>
    <t>02868290</t>
  </si>
  <si>
    <t xml:space="preserve">Alonso Quintana Requena </t>
  </si>
  <si>
    <t>41985905</t>
  </si>
  <si>
    <t xml:space="preserve">Jefe de Finanzas </t>
  </si>
  <si>
    <t>77919787</t>
  </si>
  <si>
    <t>Hospital Privado</t>
  </si>
  <si>
    <t>Juan Jose Acedo Chanduvi</t>
  </si>
  <si>
    <t xml:space="preserve">Hugo Vargas Estrada </t>
  </si>
  <si>
    <t>Jefe de Contabilidad</t>
  </si>
  <si>
    <t xml:space="preserve">Edilberto Rivas Jimenez </t>
  </si>
  <si>
    <t>02644496</t>
  </si>
  <si>
    <t>11:38</t>
  </si>
  <si>
    <t>03592831</t>
  </si>
  <si>
    <t>09:00</t>
  </si>
  <si>
    <t>Jorge Chavez Panta</t>
  </si>
  <si>
    <t>Medica Express</t>
  </si>
  <si>
    <t>Sharon Fiorella Rodriguez Carril</t>
  </si>
  <si>
    <t>02848282</t>
  </si>
  <si>
    <t>Sergio Araujo Maldonado</t>
  </si>
  <si>
    <t>Enrique Eduardo Otero Negron</t>
  </si>
  <si>
    <t>02642235</t>
  </si>
  <si>
    <t xml:space="preserve">Lucerito Elizabeth Cajusol Holguin </t>
  </si>
  <si>
    <t>Fiorella Del Pilar Estrada Nima</t>
  </si>
  <si>
    <t xml:space="preserve">Ignacia Javier Hidalgo de Herrera </t>
  </si>
  <si>
    <t>47227223</t>
  </si>
  <si>
    <t>73357909</t>
  </si>
  <si>
    <t xml:space="preserve">Jose Requena Cortez </t>
  </si>
  <si>
    <t>12:11</t>
  </si>
  <si>
    <t>César Augusto Campos Zapata</t>
  </si>
  <si>
    <t>José Carlo Davila del Busto</t>
  </si>
  <si>
    <t>Lucy Neira Cano</t>
  </si>
  <si>
    <t>P.M. EsSalud-Canchaque</t>
  </si>
  <si>
    <t>Edison Aurelio Luna Contreras</t>
  </si>
  <si>
    <t>Didna Santos Rodriguez</t>
  </si>
  <si>
    <t>Jose Andres Purisaca Carrasco</t>
  </si>
  <si>
    <t>P.M.  EsSalud - Ignacio Escudero</t>
  </si>
  <si>
    <t>Rosa Elcira Acha Zapata</t>
  </si>
  <si>
    <t>P.M. EsSalud - Huancabamba</t>
  </si>
  <si>
    <t>Red Asistencial - Tumbes</t>
  </si>
  <si>
    <t>Juan Jaramillo Jiron</t>
  </si>
  <si>
    <t>Abastecimiento Gobierno Regional</t>
  </si>
  <si>
    <t xml:space="preserve">Aldo Carcamo Otero </t>
  </si>
  <si>
    <t>Clinica Miraflores</t>
  </si>
  <si>
    <t>Nohelia del Rocio Dominguez Quevedo</t>
  </si>
  <si>
    <t>Laboratorio "ABBO"</t>
  </si>
  <si>
    <t>Elver Cordova Rufino</t>
  </si>
  <si>
    <t>44680664</t>
  </si>
  <si>
    <t>Jefe de Transporte</t>
  </si>
  <si>
    <t>Alfonso Macalapu Palma</t>
  </si>
  <si>
    <t>80286089</t>
  </si>
  <si>
    <t>Hector Grabiel Piminchumo Leyton</t>
  </si>
  <si>
    <t>17971018</t>
  </si>
  <si>
    <t>Multiservicios Edetel SIRL</t>
  </si>
  <si>
    <t>Martha Pazos Nunura</t>
  </si>
  <si>
    <t>11:45</t>
  </si>
  <si>
    <t>Santos Javier Alama Alcas</t>
  </si>
  <si>
    <t>02624502</t>
  </si>
  <si>
    <t>Alexander Sanchez Flores</t>
  </si>
  <si>
    <t>02860898</t>
  </si>
  <si>
    <t>Supervisor Zonal Empresa Esvicsac</t>
  </si>
  <si>
    <t>12:34</t>
  </si>
  <si>
    <t>46973901</t>
  </si>
  <si>
    <t>17:20</t>
  </si>
  <si>
    <t>Jeffer Lenin Temoche Valencia</t>
  </si>
  <si>
    <t xml:space="preserve">Sandra Pierina Tume Contreras </t>
  </si>
  <si>
    <t>73070523</t>
  </si>
  <si>
    <t>EsSalud H.C.H</t>
  </si>
  <si>
    <t xml:space="preserve">Ana Pierina Ordinola Quevedo </t>
  </si>
  <si>
    <t>48351215</t>
  </si>
  <si>
    <t>Jose Ricardo Arrascue Armestar</t>
  </si>
  <si>
    <t>B. BRAUN</t>
  </si>
  <si>
    <t>Roxana Carolina Urbina Avalo</t>
  </si>
  <si>
    <t>43494089</t>
  </si>
  <si>
    <t>Representaciones LyM centro dialisis Sullana</t>
  </si>
  <si>
    <t>Santos Alberto Peña Saavedra</t>
  </si>
  <si>
    <t>02623918</t>
  </si>
  <si>
    <t>Julissa Cortez Pasapera</t>
  </si>
  <si>
    <t>40198921</t>
  </si>
  <si>
    <t>47339427</t>
  </si>
  <si>
    <t>Medic Santoss</t>
  </si>
  <si>
    <t>Erasmo Aguilera Ulloa</t>
  </si>
  <si>
    <t>03641615</t>
  </si>
  <si>
    <t>EPS Grau S.A.</t>
  </si>
  <si>
    <t xml:space="preserve">Ana Cecilia Valladolid Ruidias </t>
  </si>
  <si>
    <t>Carlos Miguel Pella Granda</t>
  </si>
  <si>
    <t>80467013</t>
  </si>
  <si>
    <t>PM EsSalud Ignacio Escudero</t>
  </si>
  <si>
    <t>Coorporacion (Alimentacion)</t>
  </si>
  <si>
    <t xml:space="preserve">Nils Omar Purizaca Vilela </t>
  </si>
  <si>
    <t>Drogeria V.M.G</t>
  </si>
  <si>
    <t>Carmen Rosa Montero Chavez</t>
  </si>
  <si>
    <t xml:space="preserve">Ivan Garcia  Torres </t>
  </si>
  <si>
    <t>02807600</t>
  </si>
  <si>
    <t>CAP Metropoltano-EsSalud</t>
  </si>
  <si>
    <t>Eduardo Solano Zunini</t>
  </si>
  <si>
    <t>14:10</t>
  </si>
  <si>
    <t>17:22</t>
  </si>
  <si>
    <t>David Antonio Peña Esteves</t>
  </si>
  <si>
    <t>47428506</t>
  </si>
  <si>
    <t>14:25</t>
  </si>
  <si>
    <t>14:40</t>
  </si>
  <si>
    <t xml:space="preserve">Juan Saba Huiman </t>
  </si>
  <si>
    <t>02773900</t>
  </si>
  <si>
    <t>EsSalud   I.P.O.</t>
  </si>
  <si>
    <t>15:00</t>
  </si>
  <si>
    <t>Jose Miguel Sernaque Inga</t>
  </si>
  <si>
    <t>40776035</t>
  </si>
  <si>
    <t>EsSalud UBAP Catacaos</t>
  </si>
  <si>
    <t>02822386</t>
  </si>
  <si>
    <t>Eventos 2 amores</t>
  </si>
  <si>
    <t>Maria Valeas Silupu</t>
  </si>
  <si>
    <t>15:50</t>
  </si>
  <si>
    <t>16:05</t>
  </si>
  <si>
    <t xml:space="preserve">Juan Antonio Lopez Sosa </t>
  </si>
  <si>
    <t>02674632</t>
  </si>
  <si>
    <t>ENDOMED CIENTIFIC</t>
  </si>
  <si>
    <t>SANNA</t>
  </si>
  <si>
    <t xml:space="preserve">Antonio Lucio Alban Moral </t>
  </si>
  <si>
    <t>02630041</t>
  </si>
  <si>
    <t xml:space="preserve">Tania Maribel Ventamilla Espinoza </t>
  </si>
  <si>
    <t>46766823</t>
  </si>
  <si>
    <t>02867122</t>
  </si>
  <si>
    <t>Hospital Reategui -EsSalud</t>
  </si>
  <si>
    <t>Hospital reategui -EsSalud</t>
  </si>
  <si>
    <t>Ylver Prado Yesquen</t>
  </si>
  <si>
    <t>45265937</t>
  </si>
  <si>
    <t>Fresenius Medical core</t>
  </si>
  <si>
    <t>Div. Ingeneria Hospitalaria</t>
  </si>
  <si>
    <t>Jefe de Transprote</t>
  </si>
  <si>
    <t>Solanger Changano Ramirez</t>
  </si>
  <si>
    <t>71653049</t>
  </si>
  <si>
    <t xml:space="preserve">Judith del Carmen Choquehuanca Garcia </t>
  </si>
  <si>
    <t>03234632</t>
  </si>
  <si>
    <t>Colegio de Obstetras</t>
  </si>
  <si>
    <t>Juan Jose Carrasco Barco</t>
  </si>
  <si>
    <t>03244280</t>
  </si>
  <si>
    <t xml:space="preserve">Julissa Carolina Gil Becerra </t>
  </si>
  <si>
    <t>02834736</t>
  </si>
  <si>
    <t>12:55</t>
  </si>
  <si>
    <t>Kenyo Alejandro Moyano Guzman</t>
  </si>
  <si>
    <t>46544883</t>
  </si>
  <si>
    <t>16:00</t>
  </si>
  <si>
    <t>Javier Gonzales Lippe</t>
  </si>
  <si>
    <t>Emp. ARCC</t>
  </si>
  <si>
    <t xml:space="preserve">Yovani Gicela Muro Renteria </t>
  </si>
  <si>
    <t>Cecilia del Rosario Herrera Zarco</t>
  </si>
  <si>
    <t>Omar Zapata Castro</t>
  </si>
  <si>
    <t>Pedro Reategui Risco</t>
  </si>
  <si>
    <t xml:space="preserve">Zorayda Chunga Davila de Trelles </t>
  </si>
  <si>
    <t>Yojani Santos Padilla</t>
  </si>
  <si>
    <t>Betty Cruz Ruiz</t>
  </si>
  <si>
    <t>Miguel Oswaldo Ramos Salazar</t>
  </si>
  <si>
    <t>43040955</t>
  </si>
  <si>
    <t>03875771</t>
  </si>
  <si>
    <t>02826250</t>
  </si>
  <si>
    <t>80385580</t>
  </si>
  <si>
    <t>03880729</t>
  </si>
  <si>
    <t>02889394</t>
  </si>
  <si>
    <t>Sede Central de EsSalud Lima</t>
  </si>
  <si>
    <t>Centro Medico Digital</t>
  </si>
  <si>
    <t>Sandra Castillo Villegas</t>
  </si>
  <si>
    <t xml:space="preserve">Colaborador </t>
  </si>
  <si>
    <t>Imagen Institucional</t>
  </si>
  <si>
    <t xml:space="preserve">Juliana Saldarriaga Valiente </t>
  </si>
  <si>
    <t>Edelmira Cabrejos Garcia</t>
  </si>
  <si>
    <t xml:space="preserve">Raysa Neira Pacherrez </t>
  </si>
  <si>
    <t>Auditoria Medica</t>
  </si>
  <si>
    <t>Recuperacion de Terceros</t>
  </si>
  <si>
    <t>08:25</t>
  </si>
  <si>
    <t>13:20</t>
  </si>
  <si>
    <t>16:20</t>
  </si>
  <si>
    <t>16:50</t>
  </si>
  <si>
    <t>17:00</t>
  </si>
  <si>
    <t>17:15</t>
  </si>
  <si>
    <t>Jose Abraham Sandoval Carrasco</t>
  </si>
  <si>
    <t xml:space="preserve">Otilio Urbano Merino Temoche </t>
  </si>
  <si>
    <t>Maria Esperanza Saldarriaga Renteria de Arizaga</t>
  </si>
  <si>
    <t>Judith Petronila Sandoval Ortiz</t>
  </si>
  <si>
    <t xml:space="preserve">Leydi Angelica Cobeñas Suarez </t>
  </si>
  <si>
    <t>Juana Hortencia Gil Arizaga</t>
  </si>
  <si>
    <t xml:space="preserve">Rudy Guerrero Montes </t>
  </si>
  <si>
    <t>Thanit Matos Abanto</t>
  </si>
  <si>
    <t>Briggitte Eliana dela Fuente Aguirre</t>
  </si>
  <si>
    <t>Juana Martinez Cruz</t>
  </si>
  <si>
    <t>Jose Alberto Garcia Peña</t>
  </si>
  <si>
    <t>Oswaldo Apolo Villavicencio</t>
  </si>
  <si>
    <t>Edith Noemi Timana Sosa</t>
  </si>
  <si>
    <t xml:space="preserve">Melina Esperanza Carrasco Ochoa </t>
  </si>
  <si>
    <t xml:space="preserve">Walter Abel Tesen Herrera </t>
  </si>
  <si>
    <t>Marcial Fernando Boulanger Adrianzen</t>
  </si>
  <si>
    <t>Cesar Fabriciano Heredia Congo</t>
  </si>
  <si>
    <t>Roque Astolfo Rojas Babilonia</t>
  </si>
  <si>
    <t>Carol Juliana Serrano Navarro</t>
  </si>
  <si>
    <t>Nathaly Lisbeth Atoche Alache</t>
  </si>
  <si>
    <t xml:space="preserve">Gaby Marcela Rivera Gutierrez </t>
  </si>
  <si>
    <t xml:space="preserve">Johana Carolina Medina Villegas </t>
  </si>
  <si>
    <t>John Robert Vilchez Vigo</t>
  </si>
  <si>
    <t xml:space="preserve">Sandra Katherine Noe Landa </t>
  </si>
  <si>
    <t>03587370</t>
  </si>
  <si>
    <t>02838670</t>
  </si>
  <si>
    <t>02791513</t>
  </si>
  <si>
    <t>75118739</t>
  </si>
  <si>
    <t>72574300</t>
  </si>
  <si>
    <t>40356026</t>
  </si>
  <si>
    <t>42782844</t>
  </si>
  <si>
    <t>47712068</t>
  </si>
  <si>
    <t>73570128</t>
  </si>
  <si>
    <t>03857190</t>
  </si>
  <si>
    <t>Medika Express</t>
  </si>
  <si>
    <t>Transportes Manuel Melendres</t>
  </si>
  <si>
    <t>Nocaut Publicidad</t>
  </si>
  <si>
    <t>Hospital Jorge Reategui</t>
  </si>
  <si>
    <t>Posta Medica Negritos</t>
  </si>
  <si>
    <t xml:space="preserve">Glendy Fernandez Vilela  </t>
  </si>
  <si>
    <t xml:space="preserve">Guisell Jimenez Lopez </t>
  </si>
  <si>
    <t>08:18</t>
  </si>
  <si>
    <t>08:12</t>
  </si>
  <si>
    <t>08:42</t>
  </si>
  <si>
    <t>09:15</t>
  </si>
  <si>
    <t>09:23</t>
  </si>
  <si>
    <t>09:21</t>
  </si>
  <si>
    <t>09:28</t>
  </si>
  <si>
    <t>09:17</t>
  </si>
  <si>
    <t>09:18</t>
  </si>
  <si>
    <t>09:34</t>
  </si>
  <si>
    <t>09:44</t>
  </si>
  <si>
    <t>02843466</t>
  </si>
  <si>
    <t>02779078</t>
  </si>
  <si>
    <t>43124885</t>
  </si>
  <si>
    <t>77054999</t>
  </si>
  <si>
    <t>03581805</t>
  </si>
  <si>
    <t>41286290</t>
  </si>
  <si>
    <t>74746693</t>
  </si>
  <si>
    <t>18282511</t>
  </si>
  <si>
    <t>45976558</t>
  </si>
  <si>
    <t>41418257</t>
  </si>
  <si>
    <t>41683614</t>
  </si>
  <si>
    <t>Publik 360</t>
  </si>
  <si>
    <t>Centro Medico Catacaos</t>
  </si>
  <si>
    <t>EMA</t>
  </si>
  <si>
    <t>ARCC</t>
  </si>
  <si>
    <t>Instituto Medico Castilla</t>
  </si>
  <si>
    <t xml:space="preserve">Santa Inmaculada </t>
  </si>
  <si>
    <t xml:space="preserve">Gobierno Regional Piura </t>
  </si>
  <si>
    <t>Ana Maria Palacios Farfan</t>
  </si>
  <si>
    <t>Jefe de Planificacion y Calidad</t>
  </si>
  <si>
    <t>Planificacion y Calidad</t>
  </si>
  <si>
    <t>10:18</t>
  </si>
  <si>
    <t>10:31</t>
  </si>
  <si>
    <t>10:26</t>
  </si>
  <si>
    <t>10:44</t>
  </si>
  <si>
    <t>10:49</t>
  </si>
  <si>
    <t>11:21</t>
  </si>
  <si>
    <t>12:44</t>
  </si>
  <si>
    <t>12:29</t>
  </si>
  <si>
    <t>12:51</t>
  </si>
  <si>
    <t>17:08</t>
  </si>
  <si>
    <t>Katherian Yuliana Vera Cruz</t>
  </si>
  <si>
    <t>Jorge Luis Garcia Sandoval</t>
  </si>
  <si>
    <t>Maria Pulache Ullaure</t>
  </si>
  <si>
    <t>Wilmer David Valencia Ato</t>
  </si>
  <si>
    <t xml:space="preserve">Cecilia Janet Cortez Gonzales </t>
  </si>
  <si>
    <t xml:space="preserve">Cesar Augusto Chaparro Vigo </t>
  </si>
  <si>
    <t>Giuliana Lourdes Chaparro Castro</t>
  </si>
  <si>
    <t>Marian Eliana Albirena Castro</t>
  </si>
  <si>
    <t xml:space="preserve">Margot Neira de Avila </t>
  </si>
  <si>
    <t>Carmen Milagros Canseco Bonilla</t>
  </si>
  <si>
    <t>Lourdes Holguin Velasco</t>
  </si>
  <si>
    <t>Felix Edilberto Tavara Lama</t>
  </si>
  <si>
    <t xml:space="preserve">Rony Guerrero Montes </t>
  </si>
  <si>
    <t xml:space="preserve">Leyshli Lisvet Garcia Cordova </t>
  </si>
  <si>
    <t>Maria de Fatima Saavedra Medina</t>
  </si>
  <si>
    <t xml:space="preserve">Gustavo Eduardo Uribe Herrera </t>
  </si>
  <si>
    <t xml:space="preserve">Bacilia Aguila Neira </t>
  </si>
  <si>
    <t xml:space="preserve">David Rogel Encalada Palacios </t>
  </si>
  <si>
    <t>44486901</t>
  </si>
  <si>
    <t>03832870</t>
  </si>
  <si>
    <t>03684461</t>
  </si>
  <si>
    <t>03685995</t>
  </si>
  <si>
    <t>44316276</t>
  </si>
  <si>
    <t>43100909</t>
  </si>
  <si>
    <t>41416778</t>
  </si>
  <si>
    <t>47253398</t>
  </si>
  <si>
    <t>03832619</t>
  </si>
  <si>
    <t>02817691</t>
  </si>
  <si>
    <t>02873936</t>
  </si>
  <si>
    <t>18010365</t>
  </si>
  <si>
    <t>43650159</t>
  </si>
  <si>
    <t>42175300</t>
  </si>
  <si>
    <t>72760623</t>
  </si>
  <si>
    <t>07930500</t>
  </si>
  <si>
    <t>10514245</t>
  </si>
  <si>
    <t>44527441</t>
  </si>
  <si>
    <t>Centro Medico el Alto</t>
  </si>
  <si>
    <t>Sunafil</t>
  </si>
  <si>
    <t xml:space="preserve">Contraloria General de la Republica </t>
  </si>
  <si>
    <t>SPS (concejeria)</t>
  </si>
  <si>
    <t xml:space="preserve">PGM Ventas Bienes y Servicios </t>
  </si>
  <si>
    <t xml:space="preserve">Constructora e Inversiones Randall SAC </t>
  </si>
  <si>
    <t xml:space="preserve">Clinica Centro Nefrologico del Norte </t>
  </si>
  <si>
    <t>JRS (Planta Oxigeno)</t>
  </si>
  <si>
    <t>Oscar Candela Campoverde</t>
  </si>
  <si>
    <t>08:35</t>
  </si>
  <si>
    <t>08:43</t>
  </si>
  <si>
    <t>09:11</t>
  </si>
  <si>
    <t>09:13</t>
  </si>
  <si>
    <t>09:16</t>
  </si>
  <si>
    <t>09:22</t>
  </si>
  <si>
    <t>11:59</t>
  </si>
  <si>
    <t>11:33</t>
  </si>
  <si>
    <t>11:03</t>
  </si>
  <si>
    <t>10:04</t>
  </si>
  <si>
    <t>11:29</t>
  </si>
  <si>
    <t>11:42</t>
  </si>
  <si>
    <t>11:56</t>
  </si>
  <si>
    <t>12:06</t>
  </si>
  <si>
    <t>12:47</t>
  </si>
  <si>
    <t>12:57</t>
  </si>
  <si>
    <t>15:48</t>
  </si>
  <si>
    <t>Margarita Pazos Guerrero</t>
  </si>
  <si>
    <t>Julio Eduardo Silva Masias</t>
  </si>
  <si>
    <t>Celia Emperatriz Burga Montero</t>
  </si>
  <si>
    <t xml:space="preserve">Saly Viviana Ypanaque Sernaque </t>
  </si>
  <si>
    <t xml:space="preserve">Yamper Alexander Viera Torres </t>
  </si>
  <si>
    <t>Roxana Ines Sanchez Mondragon</t>
  </si>
  <si>
    <t xml:space="preserve">Jason Ramirez Requena </t>
  </si>
  <si>
    <t>Fiori Mabel Jabo Tocto</t>
  </si>
  <si>
    <t>Maria Auxiliadora Salazar Lingan</t>
  </si>
  <si>
    <t>Juan Enrique Saenz Soto</t>
  </si>
  <si>
    <t xml:space="preserve">Paul Fernando Ypanaque Vargas </t>
  </si>
  <si>
    <t>Carmen Violeta Gutierrez Moreno</t>
  </si>
  <si>
    <t xml:space="preserve">Flora Sabina Veliz Pinzon </t>
  </si>
  <si>
    <t>18085703</t>
  </si>
  <si>
    <t>03841905</t>
  </si>
  <si>
    <t>40882083</t>
  </si>
  <si>
    <t>72577141</t>
  </si>
  <si>
    <t>48108860</t>
  </si>
  <si>
    <t>48415534</t>
  </si>
  <si>
    <t>40569499</t>
  </si>
  <si>
    <t>76523491</t>
  </si>
  <si>
    <t>43271945</t>
  </si>
  <si>
    <t>09465944</t>
  </si>
  <si>
    <t>43261215</t>
  </si>
  <si>
    <t>03578378</t>
  </si>
  <si>
    <t>47247161</t>
  </si>
  <si>
    <t>72779786</t>
  </si>
  <si>
    <t>Grecia Leon Saldarriaga</t>
  </si>
  <si>
    <t>Posta Medica El Alto</t>
  </si>
  <si>
    <t>Clinica Vita Diaz</t>
  </si>
  <si>
    <t>Colegio de Ingenieros del Peru</t>
  </si>
  <si>
    <t>Ena America</t>
  </si>
  <si>
    <t>Megalabs</t>
  </si>
  <si>
    <t xml:space="preserve">Isabel Guzman Mendoza </t>
  </si>
  <si>
    <t>Recursos Medicos</t>
  </si>
  <si>
    <t xml:space="preserve">Secretaria </t>
  </si>
  <si>
    <t>09:25</t>
  </si>
  <si>
    <t>09:26</t>
  </si>
  <si>
    <t>10:07</t>
  </si>
  <si>
    <t>11:49</t>
  </si>
  <si>
    <t>11:13</t>
  </si>
  <si>
    <t>11:55</t>
  </si>
  <si>
    <t>12:24</t>
  </si>
  <si>
    <t>12:36</t>
  </si>
  <si>
    <t>18:20</t>
  </si>
  <si>
    <t>Estefany Ocaña Leon</t>
  </si>
  <si>
    <t>Juliana Elizabeth Valdiviezo Zapata</t>
  </si>
  <si>
    <t>Franchesco Santiago Martin Calle Gallo</t>
  </si>
  <si>
    <t>75706843</t>
  </si>
  <si>
    <t>72947147</t>
  </si>
  <si>
    <t>73772265</t>
  </si>
  <si>
    <t>08:20</t>
  </si>
  <si>
    <t>09:32</t>
  </si>
  <si>
    <t>15:10</t>
  </si>
  <si>
    <t>15:45</t>
  </si>
  <si>
    <t xml:space="preserve">Juana Rosa Sosa Flores </t>
  </si>
  <si>
    <t>40029047</t>
  </si>
  <si>
    <t>08:45</t>
  </si>
  <si>
    <t>Ana Elizabeth Carrillo Malara</t>
  </si>
  <si>
    <t>47952724</t>
  </si>
  <si>
    <t>Angie Berru Alzamora</t>
  </si>
  <si>
    <t xml:space="preserve">Dennis Andre Arauco Alberto </t>
  </si>
  <si>
    <t>73087864</t>
  </si>
  <si>
    <t>ROCHE</t>
  </si>
  <si>
    <t>10:56</t>
  </si>
  <si>
    <t>Agustin Correa Cornejo</t>
  </si>
  <si>
    <t>03571666</t>
  </si>
  <si>
    <t>11:40</t>
  </si>
  <si>
    <t>11:53</t>
  </si>
  <si>
    <t>Carlos Daniel Peña Garcia</t>
  </si>
  <si>
    <t>73698443</t>
  </si>
  <si>
    <t xml:space="preserve">colaborador </t>
  </si>
  <si>
    <t>14:55</t>
  </si>
  <si>
    <t>43102890</t>
  </si>
  <si>
    <t>08:15</t>
  </si>
  <si>
    <t>Karen Janet Bayona Sernaque</t>
  </si>
  <si>
    <t>45962408</t>
  </si>
  <si>
    <t>Jose Carlos Rios Mejia</t>
  </si>
  <si>
    <t>07451131</t>
  </si>
  <si>
    <t>Surgicorp</t>
  </si>
  <si>
    <t>Miguel Arturo Alarcon Ortiz</t>
  </si>
  <si>
    <t>43877784</t>
  </si>
  <si>
    <t>Aparicio Espinoza Baltazar</t>
  </si>
  <si>
    <t>02683113</t>
  </si>
  <si>
    <t>Miguel Sanchez Siancas</t>
  </si>
  <si>
    <t>43703319</t>
  </si>
  <si>
    <t xml:space="preserve">Luis Alberto Zurita Rivera </t>
  </si>
  <si>
    <t>47713443</t>
  </si>
  <si>
    <t>Socorro Selene Juarez Guitierrez</t>
  </si>
  <si>
    <t>Jorge Turza Cahuana</t>
  </si>
  <si>
    <t>04434644</t>
  </si>
  <si>
    <t>MAPFRE</t>
  </si>
  <si>
    <t>Araceli Yovera Silva</t>
  </si>
  <si>
    <t>40518352</t>
  </si>
  <si>
    <t>Jose Augusto Quino Quevedo</t>
  </si>
  <si>
    <t>03677089</t>
  </si>
  <si>
    <t>DROFAR</t>
  </si>
  <si>
    <t xml:space="preserve">Enrique Izquierdo Troncos </t>
  </si>
  <si>
    <t>Ofelia Lopez Tomopasca</t>
  </si>
  <si>
    <t>02892103</t>
  </si>
  <si>
    <t>Francisca del Carmen Arrunategui Farfan</t>
  </si>
  <si>
    <t>40300909</t>
  </si>
  <si>
    <t>17471838</t>
  </si>
  <si>
    <t xml:space="preserve">Jefe de Programacion </t>
  </si>
  <si>
    <t>Alyssa Nicole Maguiña Diaz</t>
  </si>
  <si>
    <t>DRAGER</t>
  </si>
  <si>
    <t xml:space="preserve">Blanca Flor Britto Herrera </t>
  </si>
  <si>
    <t>Jose David Carruitero Chavarri</t>
  </si>
  <si>
    <t>Rosa Adela Calle Chinchay</t>
  </si>
  <si>
    <t>Edgar Quiscaña Lesguiaro</t>
  </si>
  <si>
    <t>19:03</t>
  </si>
  <si>
    <t>02636221</t>
  </si>
  <si>
    <t>Global Suplay</t>
  </si>
  <si>
    <t>Ing Jose León Manzo</t>
  </si>
  <si>
    <t>Jefe de Ingeneria Hospitalaria</t>
  </si>
  <si>
    <t>Lily Sánchez Calle</t>
  </si>
  <si>
    <t>Ing. Oliver Cupén Castañeda</t>
  </si>
  <si>
    <t>Jose Alfredo Velasco Silupú</t>
  </si>
  <si>
    <t>Compañía Oncorad</t>
  </si>
  <si>
    <t>Carlos Edu Carillo Cunguia</t>
  </si>
  <si>
    <t>Coordinación</t>
  </si>
  <si>
    <t>Harold ALfredo Mogollon Carrion</t>
  </si>
  <si>
    <t>08:26</t>
  </si>
  <si>
    <t>Michel Diaz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</si>
</sst>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0" fillId="2" borderId="0" xfId="0" applyFont="1" applyFill="1"/>
    <xf numFmtId="0" fontId="0" fillId="3" borderId="0" xfId="0" applyFont="1" applyFill="1"/>
    <xf numFmtId="14" fontId="0" fillId="0" borderId="3" xfId="0" applyNumberFormat="1" applyFont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Border="1"/>
    <xf numFmtId="49" fontId="0" fillId="0" borderId="0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20" fontId="0" fillId="0" borderId="0" xfId="0" applyNumberFormat="1" applyFont="1"/>
    <xf numFmtId="0" fontId="1" fillId="0" borderId="0" xfId="0" applyFont="1" applyFill="1" applyAlignment="1">
      <alignment horizontal="left"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9" fontId="0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7"/>
  <sheetViews>
    <sheetView tabSelected="1" zoomScale="115" zoomScaleNormal="115" zoomScalePageLayoutView="87" workbookViewId="0">
      <selection activeCell="A283" sqref="A283:XFD283"/>
    </sheetView>
  </sheetViews>
  <sheetFormatPr baseColWidth="10" defaultRowHeight="15" x14ac:dyDescent="0.25"/>
  <cols>
    <col min="1" max="1" width="13.85546875" style="18" customWidth="1"/>
    <col min="2" max="2" width="43.85546875" style="19" bestFit="1" customWidth="1"/>
    <col min="3" max="3" width="12.85546875" style="26" customWidth="1"/>
    <col min="4" max="4" width="38" style="18" customWidth="1"/>
    <col min="5" max="5" width="34.5703125" style="18" customWidth="1"/>
    <col min="6" max="6" width="15.140625" style="18" customWidth="1"/>
    <col min="7" max="7" width="30.7109375" style="18" customWidth="1"/>
    <col min="8" max="8" width="26.5703125" style="18" customWidth="1"/>
    <col min="9" max="9" width="28.7109375" style="18" customWidth="1"/>
    <col min="10" max="10" width="12.7109375" style="46" customWidth="1"/>
    <col min="11" max="11" width="12.42578125" style="46" customWidth="1"/>
    <col min="12" max="16384" width="11.42578125" style="18"/>
  </cols>
  <sheetData>
    <row r="1" spans="1:14" x14ac:dyDescent="0.25">
      <c r="A1" s="1">
        <f>SUM(G4)</f>
        <v>0</v>
      </c>
      <c r="B1" s="1"/>
      <c r="C1" s="16"/>
      <c r="D1" s="1"/>
      <c r="E1" s="1"/>
      <c r="F1" s="1"/>
      <c r="G1" s="1"/>
      <c r="H1" s="1"/>
      <c r="I1" s="1"/>
      <c r="J1" s="45"/>
      <c r="K1" s="45"/>
    </row>
    <row r="2" spans="1:14" x14ac:dyDescent="0.25">
      <c r="A2" s="52" t="s">
        <v>10</v>
      </c>
      <c r="B2" s="52"/>
      <c r="C2" s="53"/>
      <c r="D2" s="52"/>
      <c r="E2" s="52"/>
      <c r="F2" s="52"/>
      <c r="G2" s="52"/>
      <c r="H2" s="52"/>
      <c r="I2" s="52"/>
      <c r="J2" s="52"/>
      <c r="K2" s="52"/>
    </row>
    <row r="3" spans="1:14" x14ac:dyDescent="0.25">
      <c r="C3" s="20"/>
      <c r="D3" s="21"/>
      <c r="E3" s="21"/>
    </row>
    <row r="4" spans="1:14" x14ac:dyDescent="0.25">
      <c r="C4" s="20"/>
      <c r="D4" s="21"/>
      <c r="E4" s="21"/>
    </row>
    <row r="5" spans="1:14" x14ac:dyDescent="0.25">
      <c r="C5" s="20"/>
      <c r="D5" s="21"/>
      <c r="E5" s="21"/>
    </row>
    <row r="6" spans="1:14" x14ac:dyDescent="0.25">
      <c r="A6" s="54" t="s">
        <v>149</v>
      </c>
      <c r="B6" s="54"/>
      <c r="C6" s="20"/>
      <c r="D6" s="21"/>
      <c r="E6" s="21"/>
    </row>
    <row r="7" spans="1:14" ht="45" x14ac:dyDescent="0.25">
      <c r="A7" s="29" t="s">
        <v>0</v>
      </c>
      <c r="B7" s="30" t="s">
        <v>49</v>
      </c>
      <c r="C7" s="31" t="s">
        <v>1</v>
      </c>
      <c r="D7" s="30" t="s">
        <v>2</v>
      </c>
      <c r="E7" s="29" t="s">
        <v>3</v>
      </c>
      <c r="F7" s="32" t="s">
        <v>4</v>
      </c>
      <c r="G7" s="30" t="s">
        <v>5</v>
      </c>
      <c r="H7" s="30" t="s">
        <v>6</v>
      </c>
      <c r="I7" s="29" t="s">
        <v>7</v>
      </c>
      <c r="J7" s="47" t="s">
        <v>8</v>
      </c>
      <c r="K7" s="47" t="s">
        <v>9</v>
      </c>
      <c r="M7"/>
      <c r="N7"/>
    </row>
    <row r="8" spans="1:14" ht="26.25" customHeight="1" x14ac:dyDescent="0.25">
      <c r="A8" s="9">
        <v>44684</v>
      </c>
      <c r="B8" s="4" t="s">
        <v>443</v>
      </c>
      <c r="C8" s="22">
        <v>40369927</v>
      </c>
      <c r="D8" s="2" t="s">
        <v>415</v>
      </c>
      <c r="E8" s="6" t="s">
        <v>33</v>
      </c>
      <c r="F8" s="2" t="s">
        <v>55</v>
      </c>
      <c r="G8" s="3" t="s">
        <v>74</v>
      </c>
      <c r="H8" s="2" t="s">
        <v>36</v>
      </c>
      <c r="I8" s="2" t="s">
        <v>31</v>
      </c>
      <c r="J8" s="48">
        <v>0.34791666666666665</v>
      </c>
      <c r="K8" s="48">
        <v>0.35416666666666669</v>
      </c>
      <c r="L8" s="44">
        <f>K8-J8</f>
        <v>6.2500000000000333E-3</v>
      </c>
      <c r="M8"/>
      <c r="N8"/>
    </row>
    <row r="9" spans="1:14" ht="26.25" customHeight="1" x14ac:dyDescent="0.25">
      <c r="A9" s="9">
        <v>44684</v>
      </c>
      <c r="B9" s="3" t="s">
        <v>129</v>
      </c>
      <c r="C9" s="22">
        <v>75454421</v>
      </c>
      <c r="D9" s="2" t="s">
        <v>34</v>
      </c>
      <c r="E9" s="6" t="s">
        <v>33</v>
      </c>
      <c r="F9" s="2" t="s">
        <v>55</v>
      </c>
      <c r="G9" s="3" t="s">
        <v>74</v>
      </c>
      <c r="H9" s="2" t="s">
        <v>36</v>
      </c>
      <c r="I9" s="2" t="s">
        <v>31</v>
      </c>
      <c r="J9" s="48">
        <v>0.35694444444444445</v>
      </c>
      <c r="K9" s="48">
        <v>0.36458333333333331</v>
      </c>
      <c r="L9" s="44">
        <f t="shared" ref="L9:L72" si="0">K9-J9</f>
        <v>7.6388888888888618E-3</v>
      </c>
      <c r="M9"/>
      <c r="N9"/>
    </row>
    <row r="10" spans="1:14" ht="26.25" customHeight="1" x14ac:dyDescent="0.25">
      <c r="A10" s="9">
        <v>44684</v>
      </c>
      <c r="B10" s="3" t="s">
        <v>130</v>
      </c>
      <c r="C10" s="12" t="s">
        <v>830</v>
      </c>
      <c r="D10" s="2" t="s">
        <v>34</v>
      </c>
      <c r="E10" s="6" t="s">
        <v>33</v>
      </c>
      <c r="F10" s="2" t="s">
        <v>55</v>
      </c>
      <c r="G10" s="3" t="s">
        <v>835</v>
      </c>
      <c r="H10" s="2" t="s">
        <v>35</v>
      </c>
      <c r="I10" s="14" t="s">
        <v>28</v>
      </c>
      <c r="J10" s="48">
        <v>0.3833333333333333</v>
      </c>
      <c r="K10" s="48">
        <v>0.39374999999999999</v>
      </c>
      <c r="L10" s="44">
        <f t="shared" si="0"/>
        <v>1.0416666666666685E-2</v>
      </c>
      <c r="M10"/>
      <c r="N10"/>
    </row>
    <row r="11" spans="1:14" ht="26.25" customHeight="1" x14ac:dyDescent="0.25">
      <c r="A11" s="9">
        <v>44684</v>
      </c>
      <c r="B11" s="4" t="s">
        <v>590</v>
      </c>
      <c r="C11" s="12" t="s">
        <v>102</v>
      </c>
      <c r="D11" s="6" t="s">
        <v>252</v>
      </c>
      <c r="E11" s="6" t="s">
        <v>33</v>
      </c>
      <c r="F11" s="2" t="s">
        <v>55</v>
      </c>
      <c r="G11" s="3" t="s">
        <v>131</v>
      </c>
      <c r="H11" s="2" t="s">
        <v>35</v>
      </c>
      <c r="I11" s="2" t="s">
        <v>25</v>
      </c>
      <c r="J11" s="48">
        <v>0.39444444444444443</v>
      </c>
      <c r="K11" s="48">
        <v>0.40277777777777773</v>
      </c>
      <c r="L11" s="44">
        <f t="shared" si="0"/>
        <v>8.3333333333333037E-3</v>
      </c>
      <c r="M11"/>
      <c r="N11"/>
    </row>
    <row r="12" spans="1:14" ht="26.25" customHeight="1" x14ac:dyDescent="0.25">
      <c r="A12" s="9">
        <v>44684</v>
      </c>
      <c r="B12" s="4" t="s">
        <v>436</v>
      </c>
      <c r="C12" s="7" t="s">
        <v>101</v>
      </c>
      <c r="D12" s="2" t="s">
        <v>437</v>
      </c>
      <c r="E12" s="6" t="s">
        <v>33</v>
      </c>
      <c r="F12" s="2" t="s">
        <v>55</v>
      </c>
      <c r="G12" s="3" t="s">
        <v>39</v>
      </c>
      <c r="H12" s="2" t="s">
        <v>29</v>
      </c>
      <c r="I12" s="2" t="s">
        <v>37</v>
      </c>
      <c r="J12" s="48">
        <v>0.40277777777777773</v>
      </c>
      <c r="K12" s="48">
        <v>0.55208333333333337</v>
      </c>
      <c r="L12" s="44">
        <f t="shared" si="0"/>
        <v>0.14930555555555564</v>
      </c>
      <c r="M12"/>
      <c r="N12"/>
    </row>
    <row r="13" spans="1:14" ht="26.25" customHeight="1" x14ac:dyDescent="0.25">
      <c r="A13" s="9">
        <v>44684</v>
      </c>
      <c r="B13" s="4" t="s">
        <v>132</v>
      </c>
      <c r="C13" s="7" t="s">
        <v>63</v>
      </c>
      <c r="D13" s="2" t="s">
        <v>133</v>
      </c>
      <c r="E13" s="6" t="s">
        <v>33</v>
      </c>
      <c r="F13" s="2" t="s">
        <v>55</v>
      </c>
      <c r="G13" s="3" t="s">
        <v>39</v>
      </c>
      <c r="H13" s="2" t="s">
        <v>29</v>
      </c>
      <c r="I13" s="2" t="s">
        <v>37</v>
      </c>
      <c r="J13" s="48">
        <v>0.41041666666666665</v>
      </c>
      <c r="K13" s="48">
        <v>0.4236111111111111</v>
      </c>
      <c r="L13" s="44">
        <f t="shared" si="0"/>
        <v>1.3194444444444453E-2</v>
      </c>
      <c r="M13"/>
      <c r="N13"/>
    </row>
    <row r="14" spans="1:14" ht="26.25" customHeight="1" x14ac:dyDescent="0.25">
      <c r="A14" s="9">
        <v>44684</v>
      </c>
      <c r="B14" s="3" t="s">
        <v>134</v>
      </c>
      <c r="C14" s="7" t="s">
        <v>135</v>
      </c>
      <c r="D14" s="2" t="s">
        <v>34</v>
      </c>
      <c r="E14" s="6" t="s">
        <v>33</v>
      </c>
      <c r="F14" s="2" t="s">
        <v>55</v>
      </c>
      <c r="G14" s="3" t="s">
        <v>74</v>
      </c>
      <c r="H14" s="10" t="s">
        <v>36</v>
      </c>
      <c r="I14" s="2" t="s">
        <v>31</v>
      </c>
      <c r="J14" s="49" t="s">
        <v>43</v>
      </c>
      <c r="K14" s="49" t="s">
        <v>20</v>
      </c>
      <c r="L14" s="44">
        <f t="shared" si="0"/>
        <v>6.9444444444444753E-3</v>
      </c>
      <c r="M14"/>
      <c r="N14"/>
    </row>
    <row r="15" spans="1:14" ht="27.75" customHeight="1" x14ac:dyDescent="0.25">
      <c r="A15" s="9">
        <v>44684</v>
      </c>
      <c r="B15" s="5" t="s">
        <v>136</v>
      </c>
      <c r="C15" s="7" t="s">
        <v>137</v>
      </c>
      <c r="D15" s="2" t="s">
        <v>34</v>
      </c>
      <c r="E15" s="6" t="s">
        <v>33</v>
      </c>
      <c r="F15" s="2" t="s">
        <v>55</v>
      </c>
      <c r="G15" s="4" t="s">
        <v>74</v>
      </c>
      <c r="H15" s="2" t="s">
        <v>36</v>
      </c>
      <c r="I15" s="2" t="s">
        <v>31</v>
      </c>
      <c r="J15" s="49" t="s">
        <v>115</v>
      </c>
      <c r="K15" s="49" t="s">
        <v>26</v>
      </c>
      <c r="L15" s="44">
        <f t="shared" si="0"/>
        <v>8.3333333333333037E-3</v>
      </c>
      <c r="M15"/>
      <c r="N15"/>
    </row>
    <row r="16" spans="1:14" ht="27.75" customHeight="1" x14ac:dyDescent="0.25">
      <c r="A16" s="9">
        <v>44684</v>
      </c>
      <c r="B16" s="3" t="s">
        <v>61</v>
      </c>
      <c r="C16" s="7" t="s">
        <v>51</v>
      </c>
      <c r="D16" s="2" t="s">
        <v>34</v>
      </c>
      <c r="E16" s="6" t="s">
        <v>33</v>
      </c>
      <c r="F16" s="2" t="s">
        <v>55</v>
      </c>
      <c r="G16" s="3" t="s">
        <v>74</v>
      </c>
      <c r="H16" s="2" t="s">
        <v>36</v>
      </c>
      <c r="I16" s="2" t="s">
        <v>31</v>
      </c>
      <c r="J16" s="49" t="s">
        <v>21</v>
      </c>
      <c r="K16" s="49" t="s">
        <v>73</v>
      </c>
      <c r="L16" s="44">
        <f t="shared" si="0"/>
        <v>1.0416666666666685E-2</v>
      </c>
      <c r="M16"/>
      <c r="N16"/>
    </row>
    <row r="17" spans="1:14" ht="27.75" customHeight="1" x14ac:dyDescent="0.25">
      <c r="A17" s="9">
        <v>44684</v>
      </c>
      <c r="B17" s="3" t="s">
        <v>91</v>
      </c>
      <c r="C17" s="7" t="s">
        <v>138</v>
      </c>
      <c r="D17" s="6" t="s">
        <v>34</v>
      </c>
      <c r="E17" s="6" t="s">
        <v>33</v>
      </c>
      <c r="F17" s="2" t="s">
        <v>55</v>
      </c>
      <c r="G17" s="3" t="s">
        <v>80</v>
      </c>
      <c r="H17" s="2" t="s">
        <v>67</v>
      </c>
      <c r="I17" s="2" t="s">
        <v>50</v>
      </c>
      <c r="J17" s="48">
        <v>0.4513888888888889</v>
      </c>
      <c r="K17" s="48">
        <v>0.46180555555555558</v>
      </c>
      <c r="L17" s="44">
        <f t="shared" si="0"/>
        <v>1.0416666666666685E-2</v>
      </c>
      <c r="M17"/>
      <c r="N17"/>
    </row>
    <row r="18" spans="1:14" ht="27.75" customHeight="1" x14ac:dyDescent="0.25">
      <c r="A18" s="9">
        <v>44684</v>
      </c>
      <c r="B18" s="3" t="s">
        <v>139</v>
      </c>
      <c r="C18" s="7" t="s">
        <v>140</v>
      </c>
      <c r="D18" s="2" t="s">
        <v>34</v>
      </c>
      <c r="E18" s="6" t="s">
        <v>33</v>
      </c>
      <c r="F18" s="2" t="s">
        <v>55</v>
      </c>
      <c r="G18" s="3" t="s">
        <v>141</v>
      </c>
      <c r="H18" s="2" t="s">
        <v>35</v>
      </c>
      <c r="I18" s="2" t="s">
        <v>25</v>
      </c>
      <c r="J18" s="49" t="s">
        <v>127</v>
      </c>
      <c r="K18" s="49" t="s">
        <v>96</v>
      </c>
      <c r="L18" s="44">
        <f t="shared" si="0"/>
        <v>1.388888888888884E-2</v>
      </c>
      <c r="M18"/>
      <c r="N18"/>
    </row>
    <row r="19" spans="1:14" ht="27.75" customHeight="1" x14ac:dyDescent="0.25">
      <c r="A19" s="9">
        <v>44684</v>
      </c>
      <c r="B19" s="4" t="s">
        <v>591</v>
      </c>
      <c r="C19" s="7" t="s">
        <v>123</v>
      </c>
      <c r="D19" s="2" t="s">
        <v>34</v>
      </c>
      <c r="E19" s="6" t="s">
        <v>33</v>
      </c>
      <c r="F19" s="2" t="s">
        <v>55</v>
      </c>
      <c r="G19" s="3" t="s">
        <v>39</v>
      </c>
      <c r="H19" s="2" t="s">
        <v>29</v>
      </c>
      <c r="I19" s="2" t="s">
        <v>37</v>
      </c>
      <c r="J19" s="49" t="s">
        <v>32</v>
      </c>
      <c r="K19" s="49" t="s">
        <v>27</v>
      </c>
      <c r="L19" s="44">
        <f t="shared" si="0"/>
        <v>1.0416666666666685E-2</v>
      </c>
      <c r="M19"/>
      <c r="N19"/>
    </row>
    <row r="20" spans="1:14" ht="27.75" customHeight="1" x14ac:dyDescent="0.25">
      <c r="A20" s="9">
        <v>44684</v>
      </c>
      <c r="B20" s="3" t="s">
        <v>428</v>
      </c>
      <c r="C20" s="7" t="s">
        <v>142</v>
      </c>
      <c r="D20" s="2" t="s">
        <v>34</v>
      </c>
      <c r="E20" s="6" t="s">
        <v>33</v>
      </c>
      <c r="F20" s="2" t="s">
        <v>55</v>
      </c>
      <c r="G20" s="3" t="s">
        <v>74</v>
      </c>
      <c r="H20" s="2" t="s">
        <v>36</v>
      </c>
      <c r="I20" s="2" t="s">
        <v>31</v>
      </c>
      <c r="J20" s="49" t="s">
        <v>52</v>
      </c>
      <c r="K20" s="49" t="s">
        <v>42</v>
      </c>
      <c r="L20" s="44">
        <f t="shared" si="0"/>
        <v>3.1249999999999944E-2</v>
      </c>
      <c r="M20"/>
      <c r="N20"/>
    </row>
    <row r="21" spans="1:14" ht="27.75" customHeight="1" x14ac:dyDescent="0.25">
      <c r="A21" s="9">
        <v>44684</v>
      </c>
      <c r="B21" s="3" t="s">
        <v>143</v>
      </c>
      <c r="C21" s="7" t="s">
        <v>144</v>
      </c>
      <c r="D21" s="2" t="s">
        <v>34</v>
      </c>
      <c r="E21" s="6" t="s">
        <v>33</v>
      </c>
      <c r="F21" s="2" t="s">
        <v>55</v>
      </c>
      <c r="G21" s="3" t="s">
        <v>74</v>
      </c>
      <c r="H21" s="2" t="s">
        <v>36</v>
      </c>
      <c r="I21" s="2" t="s">
        <v>31</v>
      </c>
      <c r="J21" s="49" t="s">
        <v>52</v>
      </c>
      <c r="K21" s="49" t="s">
        <v>42</v>
      </c>
      <c r="L21" s="44">
        <f t="shared" si="0"/>
        <v>3.1249999999999944E-2</v>
      </c>
      <c r="M21"/>
      <c r="N21"/>
    </row>
    <row r="22" spans="1:14" ht="27.75" customHeight="1" x14ac:dyDescent="0.25">
      <c r="A22" s="9">
        <v>44684</v>
      </c>
      <c r="B22" s="4" t="s">
        <v>145</v>
      </c>
      <c r="C22" s="7" t="s">
        <v>146</v>
      </c>
      <c r="D22" s="2" t="s">
        <v>147</v>
      </c>
      <c r="E22" s="6" t="s">
        <v>33</v>
      </c>
      <c r="F22" s="2" t="s">
        <v>55</v>
      </c>
      <c r="G22" s="42" t="s">
        <v>832</v>
      </c>
      <c r="H22" s="43" t="s">
        <v>833</v>
      </c>
      <c r="I22" s="2" t="s">
        <v>148</v>
      </c>
      <c r="J22" s="49" t="s">
        <v>53</v>
      </c>
      <c r="K22" s="49" t="s">
        <v>82</v>
      </c>
      <c r="L22" s="44">
        <f t="shared" si="0"/>
        <v>2.4305555555555469E-2</v>
      </c>
      <c r="M22"/>
      <c r="N22"/>
    </row>
    <row r="23" spans="1:14" ht="27.75" customHeight="1" x14ac:dyDescent="0.25">
      <c r="A23" s="9">
        <v>44685</v>
      </c>
      <c r="B23" s="3" t="s">
        <v>150</v>
      </c>
      <c r="C23" s="7" t="s">
        <v>151</v>
      </c>
      <c r="D23" s="2" t="s">
        <v>34</v>
      </c>
      <c r="E23" s="6" t="s">
        <v>33</v>
      </c>
      <c r="F23" s="2" t="s">
        <v>55</v>
      </c>
      <c r="G23" s="3" t="s">
        <v>41</v>
      </c>
      <c r="H23" s="2" t="s">
        <v>57</v>
      </c>
      <c r="I23" s="2" t="s">
        <v>152</v>
      </c>
      <c r="J23" s="49" t="s">
        <v>94</v>
      </c>
      <c r="K23" s="49" t="s">
        <v>118</v>
      </c>
      <c r="L23" s="44">
        <f t="shared" si="0"/>
        <v>9.0277777777778012E-3</v>
      </c>
      <c r="M23"/>
      <c r="N23"/>
    </row>
    <row r="24" spans="1:14" ht="27.75" customHeight="1" x14ac:dyDescent="0.25">
      <c r="A24" s="9">
        <v>44685</v>
      </c>
      <c r="B24" s="3" t="s">
        <v>153</v>
      </c>
      <c r="C24" s="7" t="s">
        <v>332</v>
      </c>
      <c r="D24" s="2" t="s">
        <v>34</v>
      </c>
      <c r="E24" s="6" t="s">
        <v>33</v>
      </c>
      <c r="F24" s="2" t="s">
        <v>55</v>
      </c>
      <c r="G24" s="4" t="s">
        <v>154</v>
      </c>
      <c r="H24" s="10" t="s">
        <v>35</v>
      </c>
      <c r="I24" s="2" t="s">
        <v>155</v>
      </c>
      <c r="J24" s="49" t="s">
        <v>156</v>
      </c>
      <c r="K24" s="49" t="s">
        <v>43</v>
      </c>
      <c r="L24" s="44">
        <f t="shared" si="0"/>
        <v>2.777777777777779E-2</v>
      </c>
      <c r="M24"/>
      <c r="N24"/>
    </row>
    <row r="25" spans="1:14" ht="27.75" customHeight="1" x14ac:dyDescent="0.25">
      <c r="A25" s="9">
        <v>44685</v>
      </c>
      <c r="B25" s="3" t="s">
        <v>157</v>
      </c>
      <c r="C25" s="7" t="s">
        <v>158</v>
      </c>
      <c r="D25" s="2" t="s">
        <v>34</v>
      </c>
      <c r="E25" s="6" t="s">
        <v>33</v>
      </c>
      <c r="F25" s="2" t="s">
        <v>55</v>
      </c>
      <c r="G25" s="3" t="s">
        <v>69</v>
      </c>
      <c r="H25" s="2" t="s">
        <v>35</v>
      </c>
      <c r="I25" s="2" t="s">
        <v>159</v>
      </c>
      <c r="J25" s="49" t="s">
        <v>52</v>
      </c>
      <c r="K25" s="49" t="s">
        <v>16</v>
      </c>
      <c r="L25" s="44">
        <f t="shared" si="0"/>
        <v>1.3888888888888895E-2</v>
      </c>
    </row>
    <row r="26" spans="1:14" ht="27.75" customHeight="1" x14ac:dyDescent="0.25">
      <c r="A26" s="9">
        <v>44685</v>
      </c>
      <c r="B26" s="3" t="s">
        <v>429</v>
      </c>
      <c r="C26" s="7" t="s">
        <v>160</v>
      </c>
      <c r="D26" s="2" t="s">
        <v>34</v>
      </c>
      <c r="E26" s="6" t="s">
        <v>33</v>
      </c>
      <c r="F26" s="2" t="s">
        <v>55</v>
      </c>
      <c r="G26" s="3" t="s">
        <v>74</v>
      </c>
      <c r="H26" s="2" t="s">
        <v>36</v>
      </c>
      <c r="I26" s="2" t="s">
        <v>31</v>
      </c>
      <c r="J26" s="49" t="s">
        <v>23</v>
      </c>
      <c r="K26" s="49" t="s">
        <v>161</v>
      </c>
      <c r="L26" s="44">
        <f t="shared" si="0"/>
        <v>2.777777777777779E-2</v>
      </c>
    </row>
    <row r="27" spans="1:14" ht="27.75" customHeight="1" x14ac:dyDescent="0.25">
      <c r="A27" s="9">
        <v>44685</v>
      </c>
      <c r="B27" s="4" t="s">
        <v>430</v>
      </c>
      <c r="C27" s="7" t="s">
        <v>162</v>
      </c>
      <c r="D27" s="2" t="s">
        <v>34</v>
      </c>
      <c r="E27" s="6" t="s">
        <v>33</v>
      </c>
      <c r="F27" s="2" t="s">
        <v>55</v>
      </c>
      <c r="G27" s="3" t="s">
        <v>154</v>
      </c>
      <c r="H27" s="2" t="s">
        <v>35</v>
      </c>
      <c r="I27" s="2" t="s">
        <v>155</v>
      </c>
      <c r="J27" s="49" t="s">
        <v>22</v>
      </c>
      <c r="K27" s="49" t="s">
        <v>81</v>
      </c>
      <c r="L27" s="44">
        <f t="shared" si="0"/>
        <v>1.388888888888884E-2</v>
      </c>
    </row>
    <row r="28" spans="1:14" ht="27.75" customHeight="1" x14ac:dyDescent="0.25">
      <c r="A28" s="9">
        <v>44686</v>
      </c>
      <c r="B28" s="8" t="s">
        <v>163</v>
      </c>
      <c r="C28" s="7" t="s">
        <v>164</v>
      </c>
      <c r="D28" s="2" t="s">
        <v>431</v>
      </c>
      <c r="E28" s="6" t="s">
        <v>33</v>
      </c>
      <c r="F28" s="2" t="s">
        <v>55</v>
      </c>
      <c r="G28" s="3" t="s">
        <v>109</v>
      </c>
      <c r="H28" s="2" t="s">
        <v>38</v>
      </c>
      <c r="I28" s="2" t="s">
        <v>24</v>
      </c>
      <c r="J28" s="49" t="s">
        <v>100</v>
      </c>
      <c r="K28" s="49" t="s">
        <v>56</v>
      </c>
      <c r="L28" s="44">
        <f t="shared" si="0"/>
        <v>1.3888888888888895E-2</v>
      </c>
    </row>
    <row r="29" spans="1:14" ht="27.75" customHeight="1" x14ac:dyDescent="0.25">
      <c r="A29" s="9">
        <v>44686</v>
      </c>
      <c r="B29" s="3" t="s">
        <v>165</v>
      </c>
      <c r="C29" s="7" t="s">
        <v>166</v>
      </c>
      <c r="D29" s="2" t="s">
        <v>34</v>
      </c>
      <c r="E29" s="6" t="s">
        <v>33</v>
      </c>
      <c r="F29" s="2" t="s">
        <v>55</v>
      </c>
      <c r="G29" s="42" t="s">
        <v>842</v>
      </c>
      <c r="H29" s="43" t="s">
        <v>35</v>
      </c>
      <c r="I29" s="2" t="s">
        <v>167</v>
      </c>
      <c r="J29" s="49" t="s">
        <v>100</v>
      </c>
      <c r="K29" s="49" t="s">
        <v>168</v>
      </c>
      <c r="L29" s="44">
        <f t="shared" si="0"/>
        <v>1.7361111111111049E-2</v>
      </c>
    </row>
    <row r="30" spans="1:14" ht="27.75" customHeight="1" x14ac:dyDescent="0.25">
      <c r="A30" s="9">
        <v>44686</v>
      </c>
      <c r="B30" s="3" t="s">
        <v>169</v>
      </c>
      <c r="C30" s="7" t="s">
        <v>170</v>
      </c>
      <c r="D30" s="2" t="s">
        <v>34</v>
      </c>
      <c r="E30" s="6" t="s">
        <v>839</v>
      </c>
      <c r="F30" s="2" t="s">
        <v>55</v>
      </c>
      <c r="G30" s="3" t="s">
        <v>171</v>
      </c>
      <c r="H30" s="2" t="s">
        <v>172</v>
      </c>
      <c r="I30" s="2" t="s">
        <v>173</v>
      </c>
      <c r="J30" s="49" t="s">
        <v>156</v>
      </c>
      <c r="K30" s="49" t="s">
        <v>43</v>
      </c>
      <c r="L30" s="44">
        <f t="shared" si="0"/>
        <v>2.777777777777779E-2</v>
      </c>
    </row>
    <row r="31" spans="1:14" ht="27.75" customHeight="1" x14ac:dyDescent="0.25">
      <c r="A31" s="9">
        <v>44686</v>
      </c>
      <c r="B31" s="3" t="s">
        <v>174</v>
      </c>
      <c r="C31" s="7" t="s">
        <v>175</v>
      </c>
      <c r="D31" s="2" t="s">
        <v>34</v>
      </c>
      <c r="E31" s="6" t="s">
        <v>33</v>
      </c>
      <c r="F31" s="2" t="s">
        <v>55</v>
      </c>
      <c r="G31" s="4" t="s">
        <v>41</v>
      </c>
      <c r="H31" s="2" t="s">
        <v>57</v>
      </c>
      <c r="I31" s="2" t="s">
        <v>152</v>
      </c>
      <c r="J31" s="49" t="s">
        <v>156</v>
      </c>
      <c r="K31" s="49" t="s">
        <v>176</v>
      </c>
      <c r="L31" s="44">
        <f t="shared" si="0"/>
        <v>2.430555555555558E-2</v>
      </c>
    </row>
    <row r="32" spans="1:14" ht="27.75" customHeight="1" x14ac:dyDescent="0.25">
      <c r="A32" s="9">
        <v>44686</v>
      </c>
      <c r="B32" s="5" t="s">
        <v>589</v>
      </c>
      <c r="C32" s="7" t="s">
        <v>97</v>
      </c>
      <c r="D32" s="2" t="s">
        <v>98</v>
      </c>
      <c r="E32" s="6" t="s">
        <v>33</v>
      </c>
      <c r="F32" s="2" t="s">
        <v>55</v>
      </c>
      <c r="G32" s="42" t="s">
        <v>832</v>
      </c>
      <c r="H32" s="43" t="s">
        <v>833</v>
      </c>
      <c r="I32" s="2" t="s">
        <v>527</v>
      </c>
      <c r="J32" s="49" t="s">
        <v>60</v>
      </c>
      <c r="K32" s="49" t="s">
        <v>48</v>
      </c>
      <c r="L32" s="44">
        <f t="shared" si="0"/>
        <v>1.7361111111111049E-2</v>
      </c>
    </row>
    <row r="33" spans="1:12" ht="27.75" customHeight="1" x14ac:dyDescent="0.25">
      <c r="A33" s="9">
        <v>44686</v>
      </c>
      <c r="B33" s="3" t="s">
        <v>178</v>
      </c>
      <c r="C33" s="7" t="s">
        <v>179</v>
      </c>
      <c r="D33" s="2" t="s">
        <v>98</v>
      </c>
      <c r="E33" s="6" t="s">
        <v>33</v>
      </c>
      <c r="F33" s="2" t="s">
        <v>55</v>
      </c>
      <c r="G33" s="42" t="s">
        <v>832</v>
      </c>
      <c r="H33" s="43" t="s">
        <v>833</v>
      </c>
      <c r="I33" s="2" t="s">
        <v>527</v>
      </c>
      <c r="J33" s="49" t="s">
        <v>60</v>
      </c>
      <c r="K33" s="49" t="s">
        <v>48</v>
      </c>
      <c r="L33" s="44">
        <f t="shared" si="0"/>
        <v>1.7361111111111049E-2</v>
      </c>
    </row>
    <row r="34" spans="1:12" ht="27.75" customHeight="1" x14ac:dyDescent="0.25">
      <c r="A34" s="9">
        <v>44686</v>
      </c>
      <c r="B34" s="3" t="s">
        <v>181</v>
      </c>
      <c r="C34" s="7" t="s">
        <v>182</v>
      </c>
      <c r="D34" s="2" t="s">
        <v>34</v>
      </c>
      <c r="E34" s="6" t="s">
        <v>33</v>
      </c>
      <c r="F34" s="2" t="s">
        <v>55</v>
      </c>
      <c r="G34" s="42" t="s">
        <v>842</v>
      </c>
      <c r="H34" s="43" t="s">
        <v>35</v>
      </c>
      <c r="I34" s="2" t="s">
        <v>167</v>
      </c>
      <c r="J34" s="49" t="s">
        <v>176</v>
      </c>
      <c r="K34" s="49" t="s">
        <v>30</v>
      </c>
      <c r="L34" s="44">
        <f t="shared" si="0"/>
        <v>1.7361111111111105E-2</v>
      </c>
    </row>
    <row r="35" spans="1:12" ht="27.75" customHeight="1" x14ac:dyDescent="0.25">
      <c r="A35" s="9">
        <v>44686</v>
      </c>
      <c r="B35" s="4" t="s">
        <v>436</v>
      </c>
      <c r="C35" s="7" t="s">
        <v>101</v>
      </c>
      <c r="D35" s="2" t="s">
        <v>437</v>
      </c>
      <c r="E35" s="6" t="s">
        <v>33</v>
      </c>
      <c r="F35" s="2" t="s">
        <v>55</v>
      </c>
      <c r="G35" s="3" t="s">
        <v>183</v>
      </c>
      <c r="H35" s="2" t="s">
        <v>35</v>
      </c>
      <c r="I35" s="2" t="s">
        <v>25</v>
      </c>
      <c r="J35" s="49" t="s">
        <v>20</v>
      </c>
      <c r="K35" s="49" t="s">
        <v>184</v>
      </c>
      <c r="L35" s="44">
        <f t="shared" si="0"/>
        <v>0.12361111111111112</v>
      </c>
    </row>
    <row r="36" spans="1:12" ht="27.75" customHeight="1" x14ac:dyDescent="0.25">
      <c r="A36" s="9">
        <v>44686</v>
      </c>
      <c r="B36" s="4" t="s">
        <v>433</v>
      </c>
      <c r="C36" s="7" t="s">
        <v>72</v>
      </c>
      <c r="D36" s="2" t="s">
        <v>479</v>
      </c>
      <c r="E36" s="6" t="s">
        <v>33</v>
      </c>
      <c r="F36" s="2" t="s">
        <v>55</v>
      </c>
      <c r="G36" s="3" t="s">
        <v>80</v>
      </c>
      <c r="H36" s="2" t="s">
        <v>67</v>
      </c>
      <c r="I36" s="2" t="s">
        <v>50</v>
      </c>
      <c r="J36" s="49" t="s">
        <v>30</v>
      </c>
      <c r="K36" s="49" t="s">
        <v>26</v>
      </c>
      <c r="L36" s="44">
        <f t="shared" si="0"/>
        <v>6.9444444444444198E-3</v>
      </c>
    </row>
    <row r="37" spans="1:12" ht="27.75" customHeight="1" x14ac:dyDescent="0.25">
      <c r="A37" s="9">
        <v>44686</v>
      </c>
      <c r="B37" s="4" t="s">
        <v>469</v>
      </c>
      <c r="C37" s="7" t="s">
        <v>70</v>
      </c>
      <c r="D37" s="2" t="s">
        <v>470</v>
      </c>
      <c r="E37" s="6" t="s">
        <v>33</v>
      </c>
      <c r="F37" s="2" t="s">
        <v>55</v>
      </c>
      <c r="G37" s="3" t="s">
        <v>131</v>
      </c>
      <c r="H37" s="2" t="s">
        <v>35</v>
      </c>
      <c r="I37" s="2" t="s">
        <v>25</v>
      </c>
      <c r="J37" s="49" t="s">
        <v>26</v>
      </c>
      <c r="K37" s="49" t="s">
        <v>12</v>
      </c>
      <c r="L37" s="44">
        <f t="shared" si="0"/>
        <v>1.3888888888888895E-2</v>
      </c>
    </row>
    <row r="38" spans="1:12" ht="27.75" customHeight="1" x14ac:dyDescent="0.25">
      <c r="A38" s="9">
        <v>44686</v>
      </c>
      <c r="B38" s="3" t="s">
        <v>432</v>
      </c>
      <c r="C38" s="7" t="s">
        <v>185</v>
      </c>
      <c r="D38" s="2" t="s">
        <v>186</v>
      </c>
      <c r="E38" s="6" t="s">
        <v>33</v>
      </c>
      <c r="F38" s="2" t="s">
        <v>55</v>
      </c>
      <c r="G38" s="3" t="s">
        <v>74</v>
      </c>
      <c r="H38" s="2" t="s">
        <v>36</v>
      </c>
      <c r="I38" s="2" t="s">
        <v>31</v>
      </c>
      <c r="J38" s="49" t="s">
        <v>21</v>
      </c>
      <c r="K38" s="49" t="s">
        <v>32</v>
      </c>
      <c r="L38" s="44">
        <f t="shared" si="0"/>
        <v>1.388888888888884E-2</v>
      </c>
    </row>
    <row r="39" spans="1:12" ht="27.75" customHeight="1" x14ac:dyDescent="0.25">
      <c r="A39" s="9">
        <v>44686</v>
      </c>
      <c r="B39" s="4" t="s">
        <v>61</v>
      </c>
      <c r="C39" s="7" t="s">
        <v>51</v>
      </c>
      <c r="D39" s="6" t="s">
        <v>34</v>
      </c>
      <c r="E39" s="6" t="s">
        <v>33</v>
      </c>
      <c r="F39" s="2" t="s">
        <v>55</v>
      </c>
      <c r="G39" s="3" t="s">
        <v>189</v>
      </c>
      <c r="H39" s="2" t="s">
        <v>35</v>
      </c>
      <c r="I39" s="2" t="s">
        <v>31</v>
      </c>
      <c r="J39" s="49" t="s">
        <v>32</v>
      </c>
      <c r="K39" s="49" t="s">
        <v>187</v>
      </c>
      <c r="L39" s="44">
        <f t="shared" si="0"/>
        <v>8.3333333333334147E-3</v>
      </c>
    </row>
    <row r="40" spans="1:12" ht="27.75" customHeight="1" x14ac:dyDescent="0.25">
      <c r="A40" s="9">
        <v>44686</v>
      </c>
      <c r="B40" s="3" t="s">
        <v>836</v>
      </c>
      <c r="C40" s="7" t="s">
        <v>188</v>
      </c>
      <c r="D40" s="2" t="s">
        <v>34</v>
      </c>
      <c r="E40" s="6" t="s">
        <v>33</v>
      </c>
      <c r="F40" s="2" t="s">
        <v>55</v>
      </c>
      <c r="G40" s="3" t="s">
        <v>69</v>
      </c>
      <c r="H40" s="2" t="s">
        <v>35</v>
      </c>
      <c r="I40" s="2" t="s">
        <v>159</v>
      </c>
      <c r="J40" s="49" t="s">
        <v>27</v>
      </c>
      <c r="K40" s="49" t="s">
        <v>23</v>
      </c>
      <c r="L40" s="44">
        <f t="shared" si="0"/>
        <v>2.430555555555558E-2</v>
      </c>
    </row>
    <row r="41" spans="1:12" ht="27.75" customHeight="1" x14ac:dyDescent="0.25">
      <c r="A41" s="9">
        <v>44686</v>
      </c>
      <c r="B41" s="3" t="s">
        <v>434</v>
      </c>
      <c r="C41" s="7" t="s">
        <v>190</v>
      </c>
      <c r="D41" s="2" t="s">
        <v>191</v>
      </c>
      <c r="E41" s="6" t="s">
        <v>33</v>
      </c>
      <c r="F41" s="2" t="s">
        <v>55</v>
      </c>
      <c r="G41" s="3" t="s">
        <v>192</v>
      </c>
      <c r="H41" s="2" t="s">
        <v>95</v>
      </c>
      <c r="I41" s="2" t="s">
        <v>25</v>
      </c>
      <c r="J41" s="49" t="s">
        <v>87</v>
      </c>
      <c r="K41" s="49" t="s">
        <v>82</v>
      </c>
      <c r="L41" s="44">
        <f t="shared" si="0"/>
        <v>1.388888888888884E-2</v>
      </c>
    </row>
    <row r="42" spans="1:12" ht="27.75" customHeight="1" x14ac:dyDescent="0.25">
      <c r="A42" s="9">
        <v>44686</v>
      </c>
      <c r="B42" s="15" t="s">
        <v>825</v>
      </c>
      <c r="C42" s="7" t="s">
        <v>193</v>
      </c>
      <c r="D42" s="6" t="s">
        <v>34</v>
      </c>
      <c r="E42" s="6" t="s">
        <v>33</v>
      </c>
      <c r="F42" s="2" t="s">
        <v>55</v>
      </c>
      <c r="G42" s="3" t="s">
        <v>701</v>
      </c>
      <c r="H42" s="2" t="s">
        <v>35</v>
      </c>
      <c r="I42" s="2" t="s">
        <v>167</v>
      </c>
      <c r="J42" s="49" t="s">
        <v>194</v>
      </c>
      <c r="K42" s="49" t="s">
        <v>180</v>
      </c>
      <c r="L42" s="44">
        <f t="shared" si="0"/>
        <v>2.0833333333333259E-2</v>
      </c>
    </row>
    <row r="43" spans="1:12" ht="27.75" customHeight="1" x14ac:dyDescent="0.25">
      <c r="A43" s="9">
        <v>44686</v>
      </c>
      <c r="B43" s="3" t="s">
        <v>195</v>
      </c>
      <c r="C43" s="7" t="s">
        <v>196</v>
      </c>
      <c r="D43" s="2" t="s">
        <v>34</v>
      </c>
      <c r="E43" s="6" t="s">
        <v>33</v>
      </c>
      <c r="F43" s="2" t="s">
        <v>55</v>
      </c>
      <c r="G43" s="4" t="s">
        <v>197</v>
      </c>
      <c r="H43" s="2" t="s">
        <v>35</v>
      </c>
      <c r="I43" s="2" t="s">
        <v>28</v>
      </c>
      <c r="J43" s="49" t="s">
        <v>198</v>
      </c>
      <c r="K43" s="49" t="s">
        <v>199</v>
      </c>
      <c r="L43" s="44">
        <f t="shared" si="0"/>
        <v>1.041666666666663E-2</v>
      </c>
    </row>
    <row r="44" spans="1:12" ht="27.75" customHeight="1" x14ac:dyDescent="0.25">
      <c r="A44" s="9">
        <v>44686</v>
      </c>
      <c r="B44" s="3" t="s">
        <v>200</v>
      </c>
      <c r="C44" s="7" t="s">
        <v>201</v>
      </c>
      <c r="D44" s="2" t="s">
        <v>34</v>
      </c>
      <c r="E44" s="6" t="s">
        <v>33</v>
      </c>
      <c r="F44" s="2" t="s">
        <v>55</v>
      </c>
      <c r="G44" s="3" t="s">
        <v>131</v>
      </c>
      <c r="H44" s="2" t="s">
        <v>35</v>
      </c>
      <c r="I44" s="2" t="s">
        <v>25</v>
      </c>
      <c r="J44" s="49" t="s">
        <v>202</v>
      </c>
      <c r="K44" s="49" t="s">
        <v>203</v>
      </c>
      <c r="L44" s="44">
        <f t="shared" si="0"/>
        <v>1.0416666666666741E-2</v>
      </c>
    </row>
    <row r="45" spans="1:12" ht="27.75" customHeight="1" x14ac:dyDescent="0.25">
      <c r="A45" s="9">
        <v>44686</v>
      </c>
      <c r="B45" s="3" t="s">
        <v>204</v>
      </c>
      <c r="C45" s="7" t="s">
        <v>205</v>
      </c>
      <c r="D45" s="2" t="s">
        <v>206</v>
      </c>
      <c r="E45" s="6" t="s">
        <v>839</v>
      </c>
      <c r="F45" s="2" t="s">
        <v>55</v>
      </c>
      <c r="G45" s="3" t="s">
        <v>171</v>
      </c>
      <c r="H45" s="2" t="s">
        <v>172</v>
      </c>
      <c r="I45" s="2" t="s">
        <v>173</v>
      </c>
      <c r="J45" s="49" t="s">
        <v>207</v>
      </c>
      <c r="K45" s="49" t="s">
        <v>208</v>
      </c>
      <c r="L45" s="44">
        <f t="shared" si="0"/>
        <v>8.1250000000000155E-2</v>
      </c>
    </row>
    <row r="46" spans="1:12" ht="27.75" customHeight="1" x14ac:dyDescent="0.25">
      <c r="A46" s="9">
        <v>44687</v>
      </c>
      <c r="B46" s="3" t="s">
        <v>209</v>
      </c>
      <c r="C46" s="7" t="s">
        <v>210</v>
      </c>
      <c r="D46" s="2" t="s">
        <v>34</v>
      </c>
      <c r="E46" s="6" t="s">
        <v>33</v>
      </c>
      <c r="F46" s="2" t="s">
        <v>55</v>
      </c>
      <c r="G46" s="3" t="s">
        <v>109</v>
      </c>
      <c r="H46" s="2" t="s">
        <v>38</v>
      </c>
      <c r="I46" s="2" t="s">
        <v>24</v>
      </c>
      <c r="J46" s="49" t="s">
        <v>100</v>
      </c>
      <c r="K46" s="49" t="s">
        <v>56</v>
      </c>
      <c r="L46" s="44">
        <f t="shared" si="0"/>
        <v>1.3888888888888895E-2</v>
      </c>
    </row>
    <row r="47" spans="1:12" ht="27.75" customHeight="1" x14ac:dyDescent="0.25">
      <c r="A47" s="9">
        <v>44687</v>
      </c>
      <c r="B47" s="4" t="s">
        <v>165</v>
      </c>
      <c r="C47" s="7" t="s">
        <v>166</v>
      </c>
      <c r="D47" s="2" t="s">
        <v>516</v>
      </c>
      <c r="E47" s="6" t="s">
        <v>33</v>
      </c>
      <c r="F47" s="2" t="s">
        <v>55</v>
      </c>
      <c r="G47" s="3" t="s">
        <v>211</v>
      </c>
      <c r="H47" s="2" t="s">
        <v>35</v>
      </c>
      <c r="I47" s="2" t="s">
        <v>167</v>
      </c>
      <c r="J47" s="49" t="s">
        <v>19</v>
      </c>
      <c r="K47" s="49" t="s">
        <v>17</v>
      </c>
      <c r="L47" s="44">
        <f t="shared" si="0"/>
        <v>1.3888888888888951E-2</v>
      </c>
    </row>
    <row r="48" spans="1:12" ht="27.75" customHeight="1" x14ac:dyDescent="0.25">
      <c r="A48" s="9">
        <v>44687</v>
      </c>
      <c r="B48" s="4" t="s">
        <v>212</v>
      </c>
      <c r="C48" s="7" t="s">
        <v>213</v>
      </c>
      <c r="D48" s="2" t="s">
        <v>435</v>
      </c>
      <c r="E48" s="6" t="s">
        <v>33</v>
      </c>
      <c r="F48" s="2" t="s">
        <v>55</v>
      </c>
      <c r="G48" s="3" t="s">
        <v>835</v>
      </c>
      <c r="H48" s="2" t="s">
        <v>35</v>
      </c>
      <c r="I48" s="2" t="s">
        <v>28</v>
      </c>
      <c r="J48" s="48">
        <v>0.40972222222222227</v>
      </c>
      <c r="K48" s="48">
        <v>0.43055555555555558</v>
      </c>
      <c r="L48" s="44">
        <f t="shared" si="0"/>
        <v>2.0833333333333315E-2</v>
      </c>
    </row>
    <row r="49" spans="1:12" ht="27.75" customHeight="1" x14ac:dyDescent="0.25">
      <c r="A49" s="9">
        <v>44687</v>
      </c>
      <c r="B49" s="4" t="s">
        <v>436</v>
      </c>
      <c r="C49" s="7" t="s">
        <v>101</v>
      </c>
      <c r="D49" s="2" t="s">
        <v>437</v>
      </c>
      <c r="E49" s="6" t="s">
        <v>33</v>
      </c>
      <c r="F49" s="2" t="s">
        <v>55</v>
      </c>
      <c r="G49" s="3" t="s">
        <v>214</v>
      </c>
      <c r="H49" s="2" t="s">
        <v>35</v>
      </c>
      <c r="I49" s="2" t="s">
        <v>25</v>
      </c>
      <c r="J49" s="49" t="s">
        <v>17</v>
      </c>
      <c r="K49" s="49" t="s">
        <v>21</v>
      </c>
      <c r="L49" s="44">
        <f t="shared" si="0"/>
        <v>3.472222222222221E-2</v>
      </c>
    </row>
    <row r="50" spans="1:12" ht="27.75" customHeight="1" x14ac:dyDescent="0.25">
      <c r="A50" s="9">
        <v>44687</v>
      </c>
      <c r="B50" s="4" t="s">
        <v>215</v>
      </c>
      <c r="C50" s="7" t="s">
        <v>216</v>
      </c>
      <c r="D50" s="2" t="s">
        <v>438</v>
      </c>
      <c r="E50" s="6" t="s">
        <v>33</v>
      </c>
      <c r="F50" s="2" t="s">
        <v>55</v>
      </c>
      <c r="G50" s="42" t="s">
        <v>401</v>
      </c>
      <c r="H50" s="43" t="s">
        <v>126</v>
      </c>
      <c r="I50" s="2" t="s">
        <v>44</v>
      </c>
      <c r="J50" s="49" t="s">
        <v>77</v>
      </c>
      <c r="K50" s="49" t="s">
        <v>217</v>
      </c>
      <c r="L50" s="44">
        <f t="shared" si="0"/>
        <v>0.1076388888888889</v>
      </c>
    </row>
    <row r="51" spans="1:12" ht="27.75" customHeight="1" x14ac:dyDescent="0.25">
      <c r="A51" s="9">
        <v>44687</v>
      </c>
      <c r="B51" s="4" t="s">
        <v>218</v>
      </c>
      <c r="C51" s="7" t="s">
        <v>219</v>
      </c>
      <c r="D51" s="6" t="s">
        <v>220</v>
      </c>
      <c r="E51" s="6" t="s">
        <v>839</v>
      </c>
      <c r="F51" s="2" t="s">
        <v>55</v>
      </c>
      <c r="G51" s="3" t="s">
        <v>171</v>
      </c>
      <c r="H51" s="2" t="s">
        <v>172</v>
      </c>
      <c r="I51" s="2" t="s">
        <v>173</v>
      </c>
      <c r="J51" s="49" t="s">
        <v>202</v>
      </c>
      <c r="K51" s="49" t="s">
        <v>221</v>
      </c>
      <c r="L51" s="44">
        <f t="shared" si="0"/>
        <v>2.083333333333337E-2</v>
      </c>
    </row>
    <row r="52" spans="1:12" ht="27.75" customHeight="1" x14ac:dyDescent="0.25">
      <c r="A52" s="9">
        <v>44687</v>
      </c>
      <c r="B52" s="3" t="s">
        <v>222</v>
      </c>
      <c r="C52" s="7" t="s">
        <v>223</v>
      </c>
      <c r="D52" s="6" t="s">
        <v>224</v>
      </c>
      <c r="E52" s="6" t="s">
        <v>839</v>
      </c>
      <c r="F52" s="2" t="s">
        <v>55</v>
      </c>
      <c r="G52" s="3" t="s">
        <v>171</v>
      </c>
      <c r="H52" s="2" t="s">
        <v>172</v>
      </c>
      <c r="I52" s="2" t="s">
        <v>173</v>
      </c>
      <c r="J52" s="49" t="s">
        <v>202</v>
      </c>
      <c r="K52" s="49" t="s">
        <v>221</v>
      </c>
      <c r="L52" s="44">
        <f t="shared" si="0"/>
        <v>2.083333333333337E-2</v>
      </c>
    </row>
    <row r="53" spans="1:12" ht="27.75" customHeight="1" x14ac:dyDescent="0.25">
      <c r="A53" s="9">
        <v>44687</v>
      </c>
      <c r="B53" s="3" t="s">
        <v>439</v>
      </c>
      <c r="C53" s="7" t="s">
        <v>225</v>
      </c>
      <c r="D53" s="6" t="s">
        <v>440</v>
      </c>
      <c r="E53" s="6" t="s">
        <v>839</v>
      </c>
      <c r="F53" s="2" t="s">
        <v>55</v>
      </c>
      <c r="G53" s="3" t="s">
        <v>171</v>
      </c>
      <c r="H53" s="2" t="s">
        <v>172</v>
      </c>
      <c r="I53" s="2" t="s">
        <v>173</v>
      </c>
      <c r="J53" s="49" t="s">
        <v>202</v>
      </c>
      <c r="K53" s="49" t="s">
        <v>221</v>
      </c>
      <c r="L53" s="44">
        <f t="shared" si="0"/>
        <v>2.083333333333337E-2</v>
      </c>
    </row>
    <row r="54" spans="1:12" ht="27.75" customHeight="1" x14ac:dyDescent="0.25">
      <c r="A54" s="9">
        <v>44690</v>
      </c>
      <c r="B54" s="4" t="s">
        <v>226</v>
      </c>
      <c r="C54" s="7" t="s">
        <v>230</v>
      </c>
      <c r="D54" s="2" t="s">
        <v>237</v>
      </c>
      <c r="E54" s="6" t="s">
        <v>33</v>
      </c>
      <c r="F54" s="2" t="s">
        <v>55</v>
      </c>
      <c r="G54" s="3" t="s">
        <v>835</v>
      </c>
      <c r="H54" s="2" t="s">
        <v>35</v>
      </c>
      <c r="I54" s="2" t="s">
        <v>28</v>
      </c>
      <c r="J54" s="49" t="s">
        <v>156</v>
      </c>
      <c r="K54" s="49" t="s">
        <v>60</v>
      </c>
      <c r="L54" s="44">
        <f t="shared" si="0"/>
        <v>1.3888888888888951E-2</v>
      </c>
    </row>
    <row r="55" spans="1:12" ht="27.75" customHeight="1" x14ac:dyDescent="0.25">
      <c r="A55" s="9">
        <v>44690</v>
      </c>
      <c r="B55" s="3" t="s">
        <v>828</v>
      </c>
      <c r="C55" s="7" t="s">
        <v>231</v>
      </c>
      <c r="D55" s="6" t="s">
        <v>238</v>
      </c>
      <c r="E55" s="6" t="s">
        <v>33</v>
      </c>
      <c r="F55" s="2" t="s">
        <v>55</v>
      </c>
      <c r="G55" s="3" t="s">
        <v>109</v>
      </c>
      <c r="H55" s="2" t="s">
        <v>38</v>
      </c>
      <c r="I55" s="2" t="s">
        <v>24</v>
      </c>
      <c r="J55" s="49" t="s">
        <v>45</v>
      </c>
      <c r="K55" s="49" t="s">
        <v>240</v>
      </c>
      <c r="L55" s="44">
        <f t="shared" si="0"/>
        <v>0.30000000000000004</v>
      </c>
    </row>
    <row r="56" spans="1:12" ht="27.75" customHeight="1" x14ac:dyDescent="0.25">
      <c r="A56" s="9">
        <v>44690</v>
      </c>
      <c r="B56" s="3" t="s">
        <v>227</v>
      </c>
      <c r="C56" s="7" t="s">
        <v>232</v>
      </c>
      <c r="D56" s="6" t="s">
        <v>238</v>
      </c>
      <c r="E56" s="6" t="s">
        <v>33</v>
      </c>
      <c r="F56" s="2" t="s">
        <v>55</v>
      </c>
      <c r="G56" s="3" t="s">
        <v>109</v>
      </c>
      <c r="H56" s="2" t="s">
        <v>38</v>
      </c>
      <c r="I56" s="2" t="s">
        <v>24</v>
      </c>
      <c r="J56" s="49" t="s">
        <v>45</v>
      </c>
      <c r="K56" s="49" t="s">
        <v>240</v>
      </c>
      <c r="L56" s="44">
        <f t="shared" si="0"/>
        <v>0.30000000000000004</v>
      </c>
    </row>
    <row r="57" spans="1:12" ht="27.75" customHeight="1" x14ac:dyDescent="0.25">
      <c r="A57" s="9">
        <v>44690</v>
      </c>
      <c r="B57" s="11" t="s">
        <v>247</v>
      </c>
      <c r="C57" s="7" t="s">
        <v>233</v>
      </c>
      <c r="D57" s="6" t="s">
        <v>238</v>
      </c>
      <c r="E57" s="6" t="s">
        <v>33</v>
      </c>
      <c r="F57" s="2" t="s">
        <v>55</v>
      </c>
      <c r="G57" s="3" t="s">
        <v>109</v>
      </c>
      <c r="H57" s="2" t="s">
        <v>38</v>
      </c>
      <c r="I57" s="2" t="s">
        <v>24</v>
      </c>
      <c r="J57" s="49" t="s">
        <v>45</v>
      </c>
      <c r="K57" s="49" t="s">
        <v>240</v>
      </c>
      <c r="L57" s="44">
        <f t="shared" si="0"/>
        <v>0.30000000000000004</v>
      </c>
    </row>
    <row r="58" spans="1:12" ht="27.75" customHeight="1" x14ac:dyDescent="0.25">
      <c r="A58" s="9">
        <v>44690</v>
      </c>
      <c r="B58" s="11" t="s">
        <v>246</v>
      </c>
      <c r="C58" s="7" t="s">
        <v>234</v>
      </c>
      <c r="D58" s="6" t="s">
        <v>238</v>
      </c>
      <c r="E58" s="6" t="s">
        <v>33</v>
      </c>
      <c r="F58" s="2" t="s">
        <v>55</v>
      </c>
      <c r="G58" s="3" t="s">
        <v>109</v>
      </c>
      <c r="H58" s="2" t="s">
        <v>38</v>
      </c>
      <c r="I58" s="2" t="s">
        <v>24</v>
      </c>
      <c r="J58" s="49" t="s">
        <v>45</v>
      </c>
      <c r="K58" s="49" t="s">
        <v>240</v>
      </c>
      <c r="L58" s="44">
        <f t="shared" si="0"/>
        <v>0.30000000000000004</v>
      </c>
    </row>
    <row r="59" spans="1:12" ht="27.75" customHeight="1" x14ac:dyDescent="0.25">
      <c r="A59" s="9">
        <v>44690</v>
      </c>
      <c r="B59" s="4" t="s">
        <v>165</v>
      </c>
      <c r="C59" s="7" t="s">
        <v>166</v>
      </c>
      <c r="D59" s="2" t="s">
        <v>516</v>
      </c>
      <c r="E59" s="6" t="s">
        <v>33</v>
      </c>
      <c r="F59" s="2" t="s">
        <v>55</v>
      </c>
      <c r="G59" s="3" t="s">
        <v>211</v>
      </c>
      <c r="H59" s="2" t="s">
        <v>35</v>
      </c>
      <c r="I59" s="2" t="s">
        <v>167</v>
      </c>
      <c r="J59" s="49" t="s">
        <v>26</v>
      </c>
      <c r="K59" s="49" t="s">
        <v>241</v>
      </c>
      <c r="L59" s="44">
        <f t="shared" si="0"/>
        <v>1.0416666666666685E-2</v>
      </c>
    </row>
    <row r="60" spans="1:12" ht="26.25" customHeight="1" x14ac:dyDescent="0.25">
      <c r="A60" s="9">
        <v>44690</v>
      </c>
      <c r="B60" s="3" t="s">
        <v>836</v>
      </c>
      <c r="C60" s="7" t="s">
        <v>188</v>
      </c>
      <c r="D60" s="2" t="s">
        <v>34</v>
      </c>
      <c r="E60" s="6" t="s">
        <v>33</v>
      </c>
      <c r="F60" s="2" t="s">
        <v>55</v>
      </c>
      <c r="G60" s="3" t="s">
        <v>69</v>
      </c>
      <c r="H60" s="2" t="s">
        <v>35</v>
      </c>
      <c r="I60" s="2" t="s">
        <v>159</v>
      </c>
      <c r="J60" s="49" t="s">
        <v>114</v>
      </c>
      <c r="K60" s="49" t="s">
        <v>13</v>
      </c>
      <c r="L60" s="44">
        <f t="shared" si="0"/>
        <v>2.430555555555558E-2</v>
      </c>
    </row>
    <row r="61" spans="1:12" ht="26.25" customHeight="1" x14ac:dyDescent="0.25">
      <c r="A61" s="9">
        <v>44690</v>
      </c>
      <c r="B61" s="11" t="s">
        <v>228</v>
      </c>
      <c r="C61" s="7" t="s">
        <v>235</v>
      </c>
      <c r="D61" s="2" t="s">
        <v>239</v>
      </c>
      <c r="E61" s="6" t="s">
        <v>33</v>
      </c>
      <c r="F61" s="2" t="s">
        <v>55</v>
      </c>
      <c r="G61" s="4" t="s">
        <v>83</v>
      </c>
      <c r="H61" s="10" t="s">
        <v>58</v>
      </c>
      <c r="I61" s="2" t="s">
        <v>59</v>
      </c>
      <c r="J61" s="49" t="s">
        <v>16</v>
      </c>
      <c r="K61" s="49" t="s">
        <v>23</v>
      </c>
      <c r="L61" s="44">
        <f t="shared" si="0"/>
        <v>6.9444444444444198E-3</v>
      </c>
    </row>
    <row r="62" spans="1:12" ht="26.25" customHeight="1" x14ac:dyDescent="0.25">
      <c r="A62" s="9">
        <v>44690</v>
      </c>
      <c r="B62" s="3" t="s">
        <v>229</v>
      </c>
      <c r="C62" s="7" t="s">
        <v>236</v>
      </c>
      <c r="D62" s="2" t="s">
        <v>34</v>
      </c>
      <c r="E62" s="6" t="s">
        <v>33</v>
      </c>
      <c r="F62" s="2" t="s">
        <v>55</v>
      </c>
      <c r="G62" s="3" t="s">
        <v>99</v>
      </c>
      <c r="H62" s="2" t="s">
        <v>35</v>
      </c>
      <c r="I62" s="2" t="s">
        <v>65</v>
      </c>
      <c r="J62" s="49" t="s">
        <v>87</v>
      </c>
      <c r="K62" s="49" t="s">
        <v>242</v>
      </c>
      <c r="L62" s="44">
        <f t="shared" si="0"/>
        <v>2.430555555555558E-2</v>
      </c>
    </row>
    <row r="63" spans="1:12" ht="26.25" customHeight="1" x14ac:dyDescent="0.25">
      <c r="A63" s="9">
        <v>44691</v>
      </c>
      <c r="B63" s="4" t="s">
        <v>243</v>
      </c>
      <c r="C63" s="7" t="s">
        <v>248</v>
      </c>
      <c r="D63" s="2" t="s">
        <v>34</v>
      </c>
      <c r="E63" s="6" t="s">
        <v>839</v>
      </c>
      <c r="F63" s="2" t="s">
        <v>55</v>
      </c>
      <c r="G63" s="3" t="s">
        <v>171</v>
      </c>
      <c r="H63" s="2" t="s">
        <v>172</v>
      </c>
      <c r="I63" s="2" t="s">
        <v>173</v>
      </c>
      <c r="J63" s="49" t="s">
        <v>265</v>
      </c>
      <c r="K63" s="49" t="s">
        <v>266</v>
      </c>
      <c r="L63" s="44">
        <f t="shared" si="0"/>
        <v>3.4722222222221544E-3</v>
      </c>
    </row>
    <row r="64" spans="1:12" ht="26.25" customHeight="1" x14ac:dyDescent="0.25">
      <c r="A64" s="9">
        <v>44691</v>
      </c>
      <c r="B64" s="3" t="s">
        <v>244</v>
      </c>
      <c r="C64" s="7" t="s">
        <v>249</v>
      </c>
      <c r="D64" s="2" t="s">
        <v>251</v>
      </c>
      <c r="E64" s="6" t="s">
        <v>33</v>
      </c>
      <c r="F64" s="2" t="s">
        <v>55</v>
      </c>
      <c r="G64" s="3" t="s">
        <v>110</v>
      </c>
      <c r="H64" s="2" t="s">
        <v>35</v>
      </c>
      <c r="I64" s="2" t="s">
        <v>25</v>
      </c>
      <c r="J64" s="49" t="s">
        <v>267</v>
      </c>
      <c r="K64" s="49" t="s">
        <v>268</v>
      </c>
      <c r="L64" s="44">
        <f t="shared" si="0"/>
        <v>5.5555555555555913E-3</v>
      </c>
    </row>
    <row r="65" spans="1:12" ht="26.25" customHeight="1" x14ac:dyDescent="0.25">
      <c r="A65" s="9">
        <v>44691</v>
      </c>
      <c r="B65" s="3" t="s">
        <v>245</v>
      </c>
      <c r="C65" s="7" t="s">
        <v>250</v>
      </c>
      <c r="D65" s="2" t="s">
        <v>34</v>
      </c>
      <c r="E65" s="6" t="s">
        <v>33</v>
      </c>
      <c r="F65" s="2" t="s">
        <v>55</v>
      </c>
      <c r="G65" s="3" t="s">
        <v>11</v>
      </c>
      <c r="H65" s="2" t="s">
        <v>85</v>
      </c>
      <c r="I65" s="2" t="s">
        <v>28</v>
      </c>
      <c r="J65" s="49" t="s">
        <v>269</v>
      </c>
      <c r="K65" s="49" t="s">
        <v>124</v>
      </c>
      <c r="L65" s="44">
        <f t="shared" si="0"/>
        <v>3.4722222222222654E-3</v>
      </c>
    </row>
    <row r="66" spans="1:12" ht="26.25" customHeight="1" x14ac:dyDescent="0.25">
      <c r="A66" s="9">
        <v>44691</v>
      </c>
      <c r="B66" s="3" t="s">
        <v>227</v>
      </c>
      <c r="C66" s="7" t="s">
        <v>232</v>
      </c>
      <c r="D66" s="6" t="s">
        <v>238</v>
      </c>
      <c r="E66" s="6" t="s">
        <v>33</v>
      </c>
      <c r="F66" s="2" t="s">
        <v>55</v>
      </c>
      <c r="G66" s="3" t="s">
        <v>39</v>
      </c>
      <c r="H66" s="10" t="s">
        <v>29</v>
      </c>
      <c r="I66" s="2" t="s">
        <v>37</v>
      </c>
      <c r="J66" s="49" t="s">
        <v>269</v>
      </c>
      <c r="K66" s="49" t="s">
        <v>270</v>
      </c>
      <c r="L66" s="44">
        <f t="shared" si="0"/>
        <v>0.41111111111111115</v>
      </c>
    </row>
    <row r="67" spans="1:12" ht="26.25" customHeight="1" x14ac:dyDescent="0.25">
      <c r="A67" s="9">
        <v>44691</v>
      </c>
      <c r="B67" s="11" t="s">
        <v>246</v>
      </c>
      <c r="C67" s="7" t="s">
        <v>234</v>
      </c>
      <c r="D67" s="6" t="s">
        <v>238</v>
      </c>
      <c r="E67" s="6" t="s">
        <v>33</v>
      </c>
      <c r="F67" s="2" t="s">
        <v>55</v>
      </c>
      <c r="G67" s="3" t="s">
        <v>39</v>
      </c>
      <c r="H67" s="10" t="s">
        <v>29</v>
      </c>
      <c r="I67" s="2" t="s">
        <v>37</v>
      </c>
      <c r="J67" s="49" t="s">
        <v>269</v>
      </c>
      <c r="K67" s="49" t="s">
        <v>270</v>
      </c>
      <c r="L67" s="44">
        <f t="shared" si="0"/>
        <v>0.41111111111111115</v>
      </c>
    </row>
    <row r="68" spans="1:12" ht="26.25" customHeight="1" x14ac:dyDescent="0.25">
      <c r="A68" s="9">
        <v>44691</v>
      </c>
      <c r="B68" s="4" t="s">
        <v>590</v>
      </c>
      <c r="C68" s="7" t="s">
        <v>102</v>
      </c>
      <c r="D68" s="6" t="s">
        <v>252</v>
      </c>
      <c r="E68" s="6" t="s">
        <v>33</v>
      </c>
      <c r="F68" s="2" t="s">
        <v>55</v>
      </c>
      <c r="G68" s="3" t="s">
        <v>89</v>
      </c>
      <c r="H68" s="2" t="s">
        <v>35</v>
      </c>
      <c r="I68" s="2" t="s">
        <v>25</v>
      </c>
      <c r="J68" s="49" t="s">
        <v>271</v>
      </c>
      <c r="K68" s="49" t="s">
        <v>272</v>
      </c>
      <c r="L68" s="44">
        <f t="shared" si="0"/>
        <v>6.2500000000000333E-3</v>
      </c>
    </row>
    <row r="69" spans="1:12" ht="26.25" customHeight="1" x14ac:dyDescent="0.25">
      <c r="A69" s="9">
        <v>44691</v>
      </c>
      <c r="B69" s="11" t="s">
        <v>247</v>
      </c>
      <c r="C69" s="7" t="s">
        <v>233</v>
      </c>
      <c r="D69" s="6" t="s">
        <v>238</v>
      </c>
      <c r="E69" s="6" t="s">
        <v>33</v>
      </c>
      <c r="F69" s="2" t="s">
        <v>55</v>
      </c>
      <c r="G69" s="3" t="s">
        <v>109</v>
      </c>
      <c r="H69" s="2" t="s">
        <v>38</v>
      </c>
      <c r="I69" s="2" t="s">
        <v>24</v>
      </c>
      <c r="J69" s="49" t="s">
        <v>273</v>
      </c>
      <c r="K69" s="49" t="s">
        <v>270</v>
      </c>
      <c r="L69" s="44">
        <f t="shared" si="0"/>
        <v>0.37083333333333335</v>
      </c>
    </row>
    <row r="70" spans="1:12" ht="26.25" customHeight="1" x14ac:dyDescent="0.25">
      <c r="A70" s="9">
        <v>44691</v>
      </c>
      <c r="B70" s="3" t="s">
        <v>828</v>
      </c>
      <c r="C70" s="7" t="s">
        <v>231</v>
      </c>
      <c r="D70" s="6" t="s">
        <v>238</v>
      </c>
      <c r="E70" s="6" t="s">
        <v>33</v>
      </c>
      <c r="F70" s="2" t="s">
        <v>55</v>
      </c>
      <c r="G70" s="3" t="s">
        <v>109</v>
      </c>
      <c r="H70" s="2" t="s">
        <v>38</v>
      </c>
      <c r="I70" s="2" t="s">
        <v>24</v>
      </c>
      <c r="J70" s="49" t="s">
        <v>273</v>
      </c>
      <c r="K70" s="49" t="s">
        <v>270</v>
      </c>
      <c r="L70" s="44">
        <f t="shared" si="0"/>
        <v>0.37083333333333335</v>
      </c>
    </row>
    <row r="71" spans="1:12" ht="26.25" customHeight="1" x14ac:dyDescent="0.25">
      <c r="A71" s="9">
        <v>44691</v>
      </c>
      <c r="B71" s="4" t="s">
        <v>469</v>
      </c>
      <c r="C71" s="7" t="s">
        <v>70</v>
      </c>
      <c r="D71" s="2" t="s">
        <v>470</v>
      </c>
      <c r="E71" s="6" t="s">
        <v>33</v>
      </c>
      <c r="F71" s="2" t="s">
        <v>55</v>
      </c>
      <c r="G71" s="3" t="s">
        <v>89</v>
      </c>
      <c r="H71" s="2" t="s">
        <v>35</v>
      </c>
      <c r="I71" s="2" t="s">
        <v>25</v>
      </c>
      <c r="J71" s="49" t="s">
        <v>103</v>
      </c>
      <c r="K71" s="49" t="s">
        <v>274</v>
      </c>
      <c r="L71" s="44">
        <f t="shared" si="0"/>
        <v>4.1666666666666519E-3</v>
      </c>
    </row>
    <row r="72" spans="1:12" ht="26.25" customHeight="1" x14ac:dyDescent="0.25">
      <c r="A72" s="9">
        <v>44691</v>
      </c>
      <c r="B72" s="3" t="s">
        <v>253</v>
      </c>
      <c r="C72" s="7" t="s">
        <v>258</v>
      </c>
      <c r="D72" s="2" t="s">
        <v>34</v>
      </c>
      <c r="E72" s="6" t="s">
        <v>33</v>
      </c>
      <c r="F72" s="2" t="s">
        <v>55</v>
      </c>
      <c r="G72" s="3" t="s">
        <v>109</v>
      </c>
      <c r="H72" s="2" t="s">
        <v>38</v>
      </c>
      <c r="I72" s="2" t="s">
        <v>24</v>
      </c>
      <c r="J72" s="49" t="s">
        <v>275</v>
      </c>
      <c r="K72" s="49" t="s">
        <v>88</v>
      </c>
      <c r="L72" s="44">
        <f t="shared" si="0"/>
        <v>4.8611111111111494E-3</v>
      </c>
    </row>
    <row r="73" spans="1:12" ht="26.25" customHeight="1" x14ac:dyDescent="0.25">
      <c r="A73" s="9">
        <v>44691</v>
      </c>
      <c r="B73" s="3" t="s">
        <v>254</v>
      </c>
      <c r="C73" s="7" t="s">
        <v>259</v>
      </c>
      <c r="D73" s="2" t="s">
        <v>262</v>
      </c>
      <c r="E73" s="6" t="s">
        <v>33</v>
      </c>
      <c r="F73" s="2" t="s">
        <v>55</v>
      </c>
      <c r="G73" s="3" t="s">
        <v>74</v>
      </c>
      <c r="H73" s="10" t="s">
        <v>106</v>
      </c>
      <c r="I73" s="2" t="s">
        <v>31</v>
      </c>
      <c r="J73" s="49" t="s">
        <v>276</v>
      </c>
      <c r="K73" s="49" t="s">
        <v>277</v>
      </c>
      <c r="L73" s="44">
        <f t="shared" ref="L73:L136" si="1">K73-J73</f>
        <v>2.7777777777777679E-3</v>
      </c>
    </row>
    <row r="74" spans="1:12" ht="26.25" customHeight="1" x14ac:dyDescent="0.25">
      <c r="A74" s="9">
        <v>44691</v>
      </c>
      <c r="B74" s="3" t="s">
        <v>406</v>
      </c>
      <c r="C74" s="7" t="s">
        <v>117</v>
      </c>
      <c r="D74" s="2" t="s">
        <v>34</v>
      </c>
      <c r="E74" s="6" t="s">
        <v>33</v>
      </c>
      <c r="F74" s="2" t="s">
        <v>55</v>
      </c>
      <c r="G74" s="3" t="s">
        <v>11</v>
      </c>
      <c r="H74" s="2" t="s">
        <v>85</v>
      </c>
      <c r="I74" s="2" t="s">
        <v>28</v>
      </c>
      <c r="J74" s="49" t="s">
        <v>276</v>
      </c>
      <c r="K74" s="49" t="s">
        <v>122</v>
      </c>
      <c r="L74" s="44">
        <f t="shared" si="1"/>
        <v>5.5555555555555913E-3</v>
      </c>
    </row>
    <row r="75" spans="1:12" ht="26.25" customHeight="1" x14ac:dyDescent="0.25">
      <c r="A75" s="9">
        <v>44691</v>
      </c>
      <c r="B75" s="3" t="s">
        <v>255</v>
      </c>
      <c r="C75" s="7" t="s">
        <v>260</v>
      </c>
      <c r="D75" s="2" t="s">
        <v>34</v>
      </c>
      <c r="E75" s="6" t="s">
        <v>33</v>
      </c>
      <c r="F75" s="2" t="s">
        <v>55</v>
      </c>
      <c r="G75" s="3" t="s">
        <v>89</v>
      </c>
      <c r="H75" s="2" t="s">
        <v>35</v>
      </c>
      <c r="I75" s="2" t="s">
        <v>25</v>
      </c>
      <c r="J75" s="49" t="s">
        <v>278</v>
      </c>
      <c r="K75" s="49" t="s">
        <v>279</v>
      </c>
      <c r="L75" s="44">
        <f t="shared" si="1"/>
        <v>3.4722222222222099E-3</v>
      </c>
    </row>
    <row r="76" spans="1:12" ht="26.25" customHeight="1" x14ac:dyDescent="0.25">
      <c r="A76" s="9">
        <v>44691</v>
      </c>
      <c r="B76" s="3" t="s">
        <v>256</v>
      </c>
      <c r="C76" s="7" t="s">
        <v>121</v>
      </c>
      <c r="D76" s="2" t="s">
        <v>34</v>
      </c>
      <c r="E76" s="6" t="s">
        <v>33</v>
      </c>
      <c r="F76" s="2" t="s">
        <v>55</v>
      </c>
      <c r="G76" s="3" t="s">
        <v>89</v>
      </c>
      <c r="H76" s="2" t="s">
        <v>35</v>
      </c>
      <c r="I76" s="2" t="s">
        <v>25</v>
      </c>
      <c r="J76" s="49" t="s">
        <v>107</v>
      </c>
      <c r="K76" s="49" t="s">
        <v>280</v>
      </c>
      <c r="L76" s="44">
        <f t="shared" si="1"/>
        <v>3.4722222222221544E-3</v>
      </c>
    </row>
    <row r="77" spans="1:12" ht="26.25" customHeight="1" x14ac:dyDescent="0.25">
      <c r="A77" s="9">
        <v>44691</v>
      </c>
      <c r="B77" s="11" t="s">
        <v>257</v>
      </c>
      <c r="C77" s="7" t="s">
        <v>261</v>
      </c>
      <c r="D77" s="2" t="s">
        <v>263</v>
      </c>
      <c r="E77" s="6" t="s">
        <v>33</v>
      </c>
      <c r="F77" s="2" t="s">
        <v>55</v>
      </c>
      <c r="G77" s="3" t="s">
        <v>110</v>
      </c>
      <c r="H77" s="2" t="s">
        <v>35</v>
      </c>
      <c r="I77" s="2" t="s">
        <v>25</v>
      </c>
      <c r="J77" s="49" t="s">
        <v>47</v>
      </c>
      <c r="K77" s="49" t="s">
        <v>281</v>
      </c>
      <c r="L77" s="44">
        <f t="shared" si="1"/>
        <v>2.7777777777777679E-3</v>
      </c>
    </row>
    <row r="78" spans="1:12" ht="26.25" customHeight="1" x14ac:dyDescent="0.25">
      <c r="A78" s="9">
        <v>44691</v>
      </c>
      <c r="B78" s="3" t="s">
        <v>78</v>
      </c>
      <c r="C78" s="7" t="s">
        <v>62</v>
      </c>
      <c r="D78" s="2" t="s">
        <v>264</v>
      </c>
      <c r="E78" s="6" t="s">
        <v>33</v>
      </c>
      <c r="F78" s="2" t="s">
        <v>55</v>
      </c>
      <c r="G78" s="3" t="s">
        <v>74</v>
      </c>
      <c r="H78" s="10" t="s">
        <v>106</v>
      </c>
      <c r="I78" s="2" t="s">
        <v>31</v>
      </c>
      <c r="J78" s="49" t="s">
        <v>282</v>
      </c>
      <c r="K78" s="49" t="s">
        <v>119</v>
      </c>
      <c r="L78" s="44">
        <f t="shared" si="1"/>
        <v>6.2500000000000333E-3</v>
      </c>
    </row>
    <row r="79" spans="1:12" ht="26.25" customHeight="1" x14ac:dyDescent="0.25">
      <c r="A79" s="9">
        <v>44691</v>
      </c>
      <c r="B79" s="3" t="s">
        <v>283</v>
      </c>
      <c r="C79" s="12" t="s">
        <v>291</v>
      </c>
      <c r="D79" s="2" t="s">
        <v>299</v>
      </c>
      <c r="E79" s="6" t="s">
        <v>33</v>
      </c>
      <c r="F79" s="2" t="s">
        <v>55</v>
      </c>
      <c r="G79" s="3" t="s">
        <v>39</v>
      </c>
      <c r="H79" s="10" t="s">
        <v>29</v>
      </c>
      <c r="I79" s="2" t="s">
        <v>37</v>
      </c>
      <c r="J79" s="49" t="s">
        <v>26</v>
      </c>
      <c r="K79" s="49" t="s">
        <v>306</v>
      </c>
      <c r="L79" s="44">
        <f t="shared" si="1"/>
        <v>8.3333333333333592E-3</v>
      </c>
    </row>
    <row r="80" spans="1:12" ht="26.25" customHeight="1" x14ac:dyDescent="0.25">
      <c r="A80" s="9">
        <v>44691</v>
      </c>
      <c r="B80" s="4" t="s">
        <v>807</v>
      </c>
      <c r="C80" s="7" t="s">
        <v>86</v>
      </c>
      <c r="D80" s="2" t="s">
        <v>34</v>
      </c>
      <c r="E80" s="6" t="s">
        <v>33</v>
      </c>
      <c r="F80" s="2" t="s">
        <v>55</v>
      </c>
      <c r="G80" s="3" t="s">
        <v>74</v>
      </c>
      <c r="H80" s="10" t="s">
        <v>106</v>
      </c>
      <c r="I80" s="2" t="s">
        <v>31</v>
      </c>
      <c r="J80" s="49" t="s">
        <v>307</v>
      </c>
      <c r="K80" s="49" t="s">
        <v>13</v>
      </c>
      <c r="L80" s="44">
        <f t="shared" si="1"/>
        <v>9.7222222222222987E-3</v>
      </c>
    </row>
    <row r="81" spans="1:12" ht="26.25" customHeight="1" x14ac:dyDescent="0.25">
      <c r="A81" s="9">
        <v>44691</v>
      </c>
      <c r="B81" s="3" t="s">
        <v>488</v>
      </c>
      <c r="C81" s="7" t="s">
        <v>108</v>
      </c>
      <c r="D81" s="2" t="s">
        <v>300</v>
      </c>
      <c r="E81" s="6" t="s">
        <v>33</v>
      </c>
      <c r="F81" s="2" t="s">
        <v>55</v>
      </c>
      <c r="G81" s="3" t="s">
        <v>74</v>
      </c>
      <c r="H81" s="10" t="s">
        <v>106</v>
      </c>
      <c r="I81" s="2" t="s">
        <v>31</v>
      </c>
      <c r="J81" s="49" t="s">
        <v>308</v>
      </c>
      <c r="K81" s="49" t="s">
        <v>90</v>
      </c>
      <c r="L81" s="44">
        <f t="shared" si="1"/>
        <v>6.2500000000000333E-3</v>
      </c>
    </row>
    <row r="82" spans="1:12" ht="26.25" customHeight="1" x14ac:dyDescent="0.25">
      <c r="A82" s="9">
        <v>44691</v>
      </c>
      <c r="B82" s="4" t="s">
        <v>284</v>
      </c>
      <c r="C82" s="7" t="s">
        <v>292</v>
      </c>
      <c r="D82" s="6" t="s">
        <v>815</v>
      </c>
      <c r="E82" s="6" t="s">
        <v>33</v>
      </c>
      <c r="F82" s="2" t="s">
        <v>55</v>
      </c>
      <c r="G82" s="3" t="s">
        <v>89</v>
      </c>
      <c r="H82" s="2" t="s">
        <v>35</v>
      </c>
      <c r="I82" s="2" t="s">
        <v>25</v>
      </c>
      <c r="J82" s="49" t="s">
        <v>13</v>
      </c>
      <c r="K82" s="49" t="s">
        <v>120</v>
      </c>
      <c r="L82" s="44">
        <f t="shared" si="1"/>
        <v>5.5555555555555358E-3</v>
      </c>
    </row>
    <row r="83" spans="1:12" ht="26.25" customHeight="1" x14ac:dyDescent="0.25">
      <c r="A83" s="9">
        <v>44691</v>
      </c>
      <c r="B83" s="4" t="s">
        <v>285</v>
      </c>
      <c r="C83" s="12" t="s">
        <v>293</v>
      </c>
      <c r="D83" s="2" t="s">
        <v>34</v>
      </c>
      <c r="E83" s="6" t="s">
        <v>33</v>
      </c>
      <c r="F83" s="2" t="s">
        <v>55</v>
      </c>
      <c r="G83" s="3" t="s">
        <v>303</v>
      </c>
      <c r="H83" s="2" t="s">
        <v>447</v>
      </c>
      <c r="I83" s="2" t="s">
        <v>305</v>
      </c>
      <c r="J83" s="49" t="s">
        <v>13</v>
      </c>
      <c r="K83" s="49" t="s">
        <v>90</v>
      </c>
      <c r="L83" s="44">
        <f t="shared" si="1"/>
        <v>8.3333333333333037E-3</v>
      </c>
    </row>
    <row r="84" spans="1:12" ht="26.25" customHeight="1" x14ac:dyDescent="0.25">
      <c r="A84" s="9">
        <v>44691</v>
      </c>
      <c r="B84" s="4" t="s">
        <v>286</v>
      </c>
      <c r="C84" s="7" t="s">
        <v>294</v>
      </c>
      <c r="D84" s="2" t="s">
        <v>34</v>
      </c>
      <c r="E84" s="6" t="s">
        <v>33</v>
      </c>
      <c r="F84" s="2" t="s">
        <v>55</v>
      </c>
      <c r="G84" s="3" t="s">
        <v>303</v>
      </c>
      <c r="H84" s="2" t="s">
        <v>528</v>
      </c>
      <c r="I84" s="2" t="s">
        <v>305</v>
      </c>
      <c r="J84" s="49" t="s">
        <v>90</v>
      </c>
      <c r="K84" s="49" t="s">
        <v>309</v>
      </c>
      <c r="L84" s="44">
        <f t="shared" si="1"/>
        <v>6.2499999999999778E-3</v>
      </c>
    </row>
    <row r="85" spans="1:12" ht="26.25" customHeight="1" x14ac:dyDescent="0.25">
      <c r="A85" s="9">
        <v>44691</v>
      </c>
      <c r="B85" s="4" t="s">
        <v>287</v>
      </c>
      <c r="C85" s="7" t="s">
        <v>295</v>
      </c>
      <c r="D85" s="2" t="s">
        <v>301</v>
      </c>
      <c r="E85" s="6" t="s">
        <v>33</v>
      </c>
      <c r="F85" s="2" t="s">
        <v>55</v>
      </c>
      <c r="G85" s="3" t="s">
        <v>74</v>
      </c>
      <c r="H85" s="10" t="s">
        <v>106</v>
      </c>
      <c r="I85" s="2" t="s">
        <v>31</v>
      </c>
      <c r="J85" s="49" t="s">
        <v>310</v>
      </c>
      <c r="K85" s="49" t="s">
        <v>311</v>
      </c>
      <c r="L85" s="44">
        <f t="shared" si="1"/>
        <v>4.8611111111111494E-3</v>
      </c>
    </row>
    <row r="86" spans="1:12" ht="26.25" customHeight="1" x14ac:dyDescent="0.25">
      <c r="A86" s="9">
        <v>44691</v>
      </c>
      <c r="B86" s="3" t="s">
        <v>288</v>
      </c>
      <c r="C86" s="7" t="s">
        <v>296</v>
      </c>
      <c r="D86" s="2" t="s">
        <v>34</v>
      </c>
      <c r="E86" s="6" t="s">
        <v>33</v>
      </c>
      <c r="F86" s="2" t="s">
        <v>55</v>
      </c>
      <c r="G86" s="3" t="s">
        <v>303</v>
      </c>
      <c r="H86" s="2" t="s">
        <v>447</v>
      </c>
      <c r="I86" s="2" t="s">
        <v>305</v>
      </c>
      <c r="J86" s="49" t="s">
        <v>312</v>
      </c>
      <c r="K86" s="49" t="s">
        <v>313</v>
      </c>
      <c r="L86" s="44">
        <f t="shared" si="1"/>
        <v>6.2500000000000333E-3</v>
      </c>
    </row>
    <row r="87" spans="1:12" ht="26.25" customHeight="1" x14ac:dyDescent="0.25">
      <c r="A87" s="9">
        <v>44691</v>
      </c>
      <c r="B87" s="3" t="s">
        <v>490</v>
      </c>
      <c r="C87" s="33" t="s">
        <v>104</v>
      </c>
      <c r="D87" s="2" t="s">
        <v>105</v>
      </c>
      <c r="E87" s="6" t="s">
        <v>33</v>
      </c>
      <c r="F87" s="2" t="s">
        <v>55</v>
      </c>
      <c r="G87" s="3" t="s">
        <v>110</v>
      </c>
      <c r="H87" s="2" t="s">
        <v>35</v>
      </c>
      <c r="I87" s="2" t="s">
        <v>25</v>
      </c>
      <c r="J87" s="49" t="s">
        <v>84</v>
      </c>
      <c r="K87" s="49" t="s">
        <v>314</v>
      </c>
      <c r="L87" s="44">
        <f t="shared" si="1"/>
        <v>4.8611111111109828E-3</v>
      </c>
    </row>
    <row r="88" spans="1:12" s="23" customFormat="1" ht="26.25" customHeight="1" x14ac:dyDescent="0.25">
      <c r="A88" s="9">
        <v>44691</v>
      </c>
      <c r="B88" s="4" t="s">
        <v>289</v>
      </c>
      <c r="C88" s="7" t="s">
        <v>297</v>
      </c>
      <c r="D88" s="2" t="s">
        <v>34</v>
      </c>
      <c r="E88" s="6" t="s">
        <v>33</v>
      </c>
      <c r="F88" s="2" t="s">
        <v>55</v>
      </c>
      <c r="G88" s="3" t="s">
        <v>303</v>
      </c>
      <c r="H88" s="2" t="s">
        <v>304</v>
      </c>
      <c r="I88" s="2" t="s">
        <v>305</v>
      </c>
      <c r="J88" s="49" t="s">
        <v>315</v>
      </c>
      <c r="K88" s="49" t="s">
        <v>316</v>
      </c>
      <c r="L88" s="44">
        <f t="shared" si="1"/>
        <v>6.2499999999999778E-3</v>
      </c>
    </row>
    <row r="89" spans="1:12" ht="26.25" customHeight="1" x14ac:dyDescent="0.25">
      <c r="A89" s="9">
        <v>44691</v>
      </c>
      <c r="B89" s="4" t="s">
        <v>591</v>
      </c>
      <c r="C89" s="7" t="s">
        <v>123</v>
      </c>
      <c r="D89" s="2" t="s">
        <v>34</v>
      </c>
      <c r="E89" s="6" t="s">
        <v>33</v>
      </c>
      <c r="F89" s="2" t="s">
        <v>55</v>
      </c>
      <c r="G89" s="3" t="s">
        <v>39</v>
      </c>
      <c r="H89" s="10" t="s">
        <v>29</v>
      </c>
      <c r="I89" s="2" t="s">
        <v>37</v>
      </c>
      <c r="J89" s="49" t="s">
        <v>317</v>
      </c>
      <c r="K89" s="49" t="s">
        <v>318</v>
      </c>
      <c r="L89" s="44">
        <f t="shared" si="1"/>
        <v>8.3333333333333037E-3</v>
      </c>
    </row>
    <row r="90" spans="1:12" ht="26.25" customHeight="1" x14ac:dyDescent="0.25">
      <c r="A90" s="9">
        <v>44691</v>
      </c>
      <c r="B90" s="3" t="s">
        <v>290</v>
      </c>
      <c r="C90" s="7" t="s">
        <v>298</v>
      </c>
      <c r="D90" s="2" t="s">
        <v>302</v>
      </c>
      <c r="E90" s="6" t="s">
        <v>33</v>
      </c>
      <c r="F90" s="2" t="s">
        <v>55</v>
      </c>
      <c r="G90" s="3" t="s">
        <v>89</v>
      </c>
      <c r="H90" s="2" t="s">
        <v>35</v>
      </c>
      <c r="I90" s="2" t="s">
        <v>25</v>
      </c>
      <c r="J90" s="49" t="s">
        <v>319</v>
      </c>
      <c r="K90" s="49" t="s">
        <v>320</v>
      </c>
      <c r="L90" s="44">
        <f t="shared" si="1"/>
        <v>1.8055555555555491E-2</v>
      </c>
    </row>
    <row r="91" spans="1:12" ht="26.25" customHeight="1" x14ac:dyDescent="0.25">
      <c r="A91" s="9">
        <v>44692</v>
      </c>
      <c r="B91" s="4" t="s">
        <v>591</v>
      </c>
      <c r="C91" s="7" t="s">
        <v>123</v>
      </c>
      <c r="D91" s="2" t="s">
        <v>34</v>
      </c>
      <c r="E91" s="6" t="s">
        <v>33</v>
      </c>
      <c r="F91" s="2" t="s">
        <v>55</v>
      </c>
      <c r="G91" s="4" t="s">
        <v>41</v>
      </c>
      <c r="H91" s="2" t="s">
        <v>57</v>
      </c>
      <c r="I91" s="2" t="s">
        <v>152</v>
      </c>
      <c r="J91" s="49" t="s">
        <v>841</v>
      </c>
      <c r="K91" s="49" t="s">
        <v>340</v>
      </c>
      <c r="L91" s="44">
        <f t="shared" si="1"/>
        <v>9.0277777777777457E-3</v>
      </c>
    </row>
    <row r="92" spans="1:12" ht="26.25" customHeight="1" x14ac:dyDescent="0.25">
      <c r="A92" s="9">
        <v>44692</v>
      </c>
      <c r="B92" s="3" t="s">
        <v>828</v>
      </c>
      <c r="C92" s="7" t="s">
        <v>231</v>
      </c>
      <c r="D92" s="6" t="s">
        <v>238</v>
      </c>
      <c r="E92" s="6" t="s">
        <v>33</v>
      </c>
      <c r="F92" s="2" t="s">
        <v>55</v>
      </c>
      <c r="G92" s="3" t="s">
        <v>109</v>
      </c>
      <c r="H92" s="2" t="s">
        <v>38</v>
      </c>
      <c r="I92" s="2" t="s">
        <v>24</v>
      </c>
      <c r="J92" s="49" t="s">
        <v>341</v>
      </c>
      <c r="K92" s="49" t="s">
        <v>12</v>
      </c>
      <c r="L92" s="44">
        <f t="shared" si="1"/>
        <v>0.10555555555555551</v>
      </c>
    </row>
    <row r="93" spans="1:12" s="23" customFormat="1" ht="26.25" customHeight="1" x14ac:dyDescent="0.25">
      <c r="A93" s="9">
        <v>44692</v>
      </c>
      <c r="B93" s="3" t="s">
        <v>227</v>
      </c>
      <c r="C93" s="7" t="s">
        <v>232</v>
      </c>
      <c r="D93" s="6" t="s">
        <v>238</v>
      </c>
      <c r="E93" s="6" t="s">
        <v>33</v>
      </c>
      <c r="F93" s="2" t="s">
        <v>55</v>
      </c>
      <c r="G93" s="3" t="s">
        <v>109</v>
      </c>
      <c r="H93" s="2" t="s">
        <v>38</v>
      </c>
      <c r="I93" s="2" t="s">
        <v>24</v>
      </c>
      <c r="J93" s="49" t="s">
        <v>341</v>
      </c>
      <c r="K93" s="49" t="s">
        <v>12</v>
      </c>
      <c r="L93" s="44">
        <f t="shared" si="1"/>
        <v>0.10555555555555551</v>
      </c>
    </row>
    <row r="94" spans="1:12" ht="26.25" customHeight="1" x14ac:dyDescent="0.25">
      <c r="A94" s="9">
        <v>44692</v>
      </c>
      <c r="B94" s="11" t="s">
        <v>246</v>
      </c>
      <c r="C94" s="7" t="s">
        <v>234</v>
      </c>
      <c r="D94" s="6" t="s">
        <v>238</v>
      </c>
      <c r="E94" s="6" t="s">
        <v>33</v>
      </c>
      <c r="F94" s="2" t="s">
        <v>55</v>
      </c>
      <c r="G94" s="3" t="s">
        <v>109</v>
      </c>
      <c r="H94" s="2" t="s">
        <v>38</v>
      </c>
      <c r="I94" s="2" t="s">
        <v>24</v>
      </c>
      <c r="J94" s="49" t="s">
        <v>341</v>
      </c>
      <c r="K94" s="49" t="s">
        <v>12</v>
      </c>
      <c r="L94" s="44">
        <f t="shared" si="1"/>
        <v>0.10555555555555551</v>
      </c>
    </row>
    <row r="95" spans="1:12" ht="26.25" customHeight="1" x14ac:dyDescent="0.25">
      <c r="A95" s="9">
        <v>44692</v>
      </c>
      <c r="B95" s="11" t="s">
        <v>247</v>
      </c>
      <c r="C95" s="7" t="s">
        <v>233</v>
      </c>
      <c r="D95" s="6" t="s">
        <v>238</v>
      </c>
      <c r="E95" s="6" t="s">
        <v>33</v>
      </c>
      <c r="F95" s="2" t="s">
        <v>55</v>
      </c>
      <c r="G95" s="3" t="s">
        <v>109</v>
      </c>
      <c r="H95" s="2" t="s">
        <v>38</v>
      </c>
      <c r="I95" s="2" t="s">
        <v>24</v>
      </c>
      <c r="J95" s="49" t="s">
        <v>341</v>
      </c>
      <c r="K95" s="49" t="s">
        <v>12</v>
      </c>
      <c r="L95" s="44">
        <f t="shared" si="1"/>
        <v>0.10555555555555551</v>
      </c>
    </row>
    <row r="96" spans="1:12" ht="26.25" customHeight="1" x14ac:dyDescent="0.25">
      <c r="A96" s="9">
        <v>44692</v>
      </c>
      <c r="B96" s="4" t="s">
        <v>321</v>
      </c>
      <c r="C96" s="7" t="s">
        <v>328</v>
      </c>
      <c r="D96" s="2" t="s">
        <v>34</v>
      </c>
      <c r="E96" s="6" t="s">
        <v>33</v>
      </c>
      <c r="F96" s="2" t="s">
        <v>55</v>
      </c>
      <c r="G96" s="4" t="s">
        <v>41</v>
      </c>
      <c r="H96" s="2" t="s">
        <v>57</v>
      </c>
      <c r="I96" s="2" t="s">
        <v>152</v>
      </c>
      <c r="J96" s="49" t="s">
        <v>342</v>
      </c>
      <c r="K96" s="49" t="s">
        <v>40</v>
      </c>
      <c r="L96" s="44">
        <f t="shared" si="1"/>
        <v>1.3194444444444398E-2</v>
      </c>
    </row>
    <row r="97" spans="1:12" ht="26.25" customHeight="1" x14ac:dyDescent="0.25">
      <c r="A97" s="9">
        <v>44692</v>
      </c>
      <c r="B97" s="4" t="s">
        <v>322</v>
      </c>
      <c r="C97" s="7" t="s">
        <v>329</v>
      </c>
      <c r="D97" s="2" t="s">
        <v>34</v>
      </c>
      <c r="E97" s="6" t="s">
        <v>33</v>
      </c>
      <c r="F97" s="2" t="s">
        <v>55</v>
      </c>
      <c r="G97" s="3" t="s">
        <v>303</v>
      </c>
      <c r="H97" s="2" t="s">
        <v>447</v>
      </c>
      <c r="I97" s="2" t="s">
        <v>305</v>
      </c>
      <c r="J97" s="49" t="s">
        <v>40</v>
      </c>
      <c r="K97" s="49" t="s">
        <v>156</v>
      </c>
      <c r="L97" s="44">
        <f t="shared" si="1"/>
        <v>6.9444444444444198E-3</v>
      </c>
    </row>
    <row r="98" spans="1:12" ht="26.25" customHeight="1" x14ac:dyDescent="0.25">
      <c r="A98" s="9">
        <v>44692</v>
      </c>
      <c r="B98" s="4" t="s">
        <v>323</v>
      </c>
      <c r="C98" s="7" t="s">
        <v>330</v>
      </c>
      <c r="D98" s="2" t="s">
        <v>336</v>
      </c>
      <c r="E98" s="6" t="s">
        <v>33</v>
      </c>
      <c r="F98" s="2" t="s">
        <v>55</v>
      </c>
      <c r="G98" s="3" t="s">
        <v>74</v>
      </c>
      <c r="H98" s="10" t="s">
        <v>106</v>
      </c>
      <c r="I98" s="2" t="s">
        <v>31</v>
      </c>
      <c r="J98" s="49" t="s">
        <v>343</v>
      </c>
      <c r="K98" s="49" t="s">
        <v>344</v>
      </c>
      <c r="L98" s="44">
        <f t="shared" si="1"/>
        <v>6.2500000000000333E-3</v>
      </c>
    </row>
    <row r="99" spans="1:12" ht="26.25" customHeight="1" x14ac:dyDescent="0.25">
      <c r="A99" s="9">
        <v>44692</v>
      </c>
      <c r="B99" s="4" t="s">
        <v>324</v>
      </c>
      <c r="C99" s="12" t="s">
        <v>331</v>
      </c>
      <c r="D99" s="2" t="s">
        <v>34</v>
      </c>
      <c r="E99" s="6" t="s">
        <v>33</v>
      </c>
      <c r="F99" s="2" t="s">
        <v>55</v>
      </c>
      <c r="G99" s="3" t="s">
        <v>303</v>
      </c>
      <c r="H99" s="2" t="s">
        <v>447</v>
      </c>
      <c r="I99" s="2" t="s">
        <v>305</v>
      </c>
      <c r="J99" s="49" t="s">
        <v>115</v>
      </c>
      <c r="K99" s="49" t="s">
        <v>281</v>
      </c>
      <c r="L99" s="44">
        <f t="shared" si="1"/>
        <v>7.6388888888889173E-3</v>
      </c>
    </row>
    <row r="100" spans="1:12" ht="26.25" customHeight="1" x14ac:dyDescent="0.25">
      <c r="A100" s="9">
        <v>44692</v>
      </c>
      <c r="B100" s="4" t="s">
        <v>153</v>
      </c>
      <c r="C100" s="7" t="s">
        <v>332</v>
      </c>
      <c r="D100" s="2" t="s">
        <v>337</v>
      </c>
      <c r="E100" s="6" t="s">
        <v>33</v>
      </c>
      <c r="F100" s="2" t="s">
        <v>55</v>
      </c>
      <c r="G100" s="3" t="s">
        <v>339</v>
      </c>
      <c r="H100" s="10" t="s">
        <v>35</v>
      </c>
      <c r="I100" s="2" t="s">
        <v>66</v>
      </c>
      <c r="J100" s="49" t="s">
        <v>115</v>
      </c>
      <c r="K100" s="49" t="s">
        <v>113</v>
      </c>
      <c r="L100" s="44">
        <f t="shared" si="1"/>
        <v>5.5555555555555358E-3</v>
      </c>
    </row>
    <row r="101" spans="1:12" ht="26.25" customHeight="1" x14ac:dyDescent="0.25">
      <c r="A101" s="9">
        <v>44692</v>
      </c>
      <c r="B101" s="4" t="s">
        <v>325</v>
      </c>
      <c r="C101" s="7" t="s">
        <v>333</v>
      </c>
      <c r="D101" s="2" t="s">
        <v>34</v>
      </c>
      <c r="E101" s="6" t="s">
        <v>33</v>
      </c>
      <c r="F101" s="2" t="s">
        <v>55</v>
      </c>
      <c r="G101" s="4" t="s">
        <v>41</v>
      </c>
      <c r="H101" s="2" t="s">
        <v>57</v>
      </c>
      <c r="I101" s="2" t="s">
        <v>152</v>
      </c>
      <c r="J101" s="49" t="s">
        <v>345</v>
      </c>
      <c r="K101" s="49" t="s">
        <v>112</v>
      </c>
      <c r="L101" s="44">
        <f t="shared" si="1"/>
        <v>5.5555555555555358E-3</v>
      </c>
    </row>
    <row r="102" spans="1:12" ht="26.25" customHeight="1" x14ac:dyDescent="0.25">
      <c r="A102" s="9">
        <v>44692</v>
      </c>
      <c r="B102" s="4" t="s">
        <v>326</v>
      </c>
      <c r="C102" s="7" t="s">
        <v>334</v>
      </c>
      <c r="D102" s="2" t="s">
        <v>34</v>
      </c>
      <c r="E102" s="6" t="s">
        <v>33</v>
      </c>
      <c r="F102" s="2" t="s">
        <v>55</v>
      </c>
      <c r="G102" s="3" t="s">
        <v>303</v>
      </c>
      <c r="H102" s="2" t="s">
        <v>447</v>
      </c>
      <c r="I102" s="2" t="s">
        <v>305</v>
      </c>
      <c r="J102" s="49" t="s">
        <v>346</v>
      </c>
      <c r="K102" s="50" t="s">
        <v>187</v>
      </c>
      <c r="L102" s="44">
        <f t="shared" si="1"/>
        <v>6.9444444444445308E-3</v>
      </c>
    </row>
    <row r="103" spans="1:12" ht="26.25" customHeight="1" x14ac:dyDescent="0.25">
      <c r="A103" s="9">
        <v>44692</v>
      </c>
      <c r="B103" s="3" t="s">
        <v>327</v>
      </c>
      <c r="C103" s="7" t="s">
        <v>335</v>
      </c>
      <c r="D103" s="2" t="s">
        <v>338</v>
      </c>
      <c r="E103" s="6" t="s">
        <v>33</v>
      </c>
      <c r="F103" s="2" t="s">
        <v>55</v>
      </c>
      <c r="G103" s="3" t="s">
        <v>339</v>
      </c>
      <c r="H103" s="10" t="s">
        <v>35</v>
      </c>
      <c r="I103" s="2" t="s">
        <v>66</v>
      </c>
      <c r="J103" s="49" t="s">
        <v>93</v>
      </c>
      <c r="K103" s="49" t="s">
        <v>347</v>
      </c>
      <c r="L103" s="44">
        <f t="shared" si="1"/>
        <v>4.1666666666666519E-3</v>
      </c>
    </row>
    <row r="104" spans="1:12" ht="26.25" customHeight="1" x14ac:dyDescent="0.25">
      <c r="A104" s="9">
        <v>44692</v>
      </c>
      <c r="B104" s="3" t="s">
        <v>348</v>
      </c>
      <c r="C104" s="7" t="s">
        <v>352</v>
      </c>
      <c r="D104" s="2" t="s">
        <v>34</v>
      </c>
      <c r="E104" s="6" t="s">
        <v>33</v>
      </c>
      <c r="F104" s="2" t="s">
        <v>55</v>
      </c>
      <c r="G104" s="3" t="s">
        <v>74</v>
      </c>
      <c r="H104" s="10" t="s">
        <v>106</v>
      </c>
      <c r="I104" s="2" t="s">
        <v>31</v>
      </c>
      <c r="J104" s="49" t="s">
        <v>23</v>
      </c>
      <c r="K104" s="49" t="s">
        <v>357</v>
      </c>
      <c r="L104" s="44">
        <f t="shared" si="1"/>
        <v>4.8611111111110938E-3</v>
      </c>
    </row>
    <row r="105" spans="1:12" ht="26.25" customHeight="1" x14ac:dyDescent="0.25">
      <c r="A105" s="9">
        <v>44692</v>
      </c>
      <c r="B105" s="4" t="s">
        <v>349</v>
      </c>
      <c r="C105" s="33" t="s">
        <v>353</v>
      </c>
      <c r="D105" s="2" t="s">
        <v>34</v>
      </c>
      <c r="E105" s="6" t="s">
        <v>33</v>
      </c>
      <c r="F105" s="2" t="s">
        <v>55</v>
      </c>
      <c r="G105" s="3" t="s">
        <v>303</v>
      </c>
      <c r="H105" s="2" t="s">
        <v>447</v>
      </c>
      <c r="I105" s="2" t="s">
        <v>305</v>
      </c>
      <c r="J105" s="49" t="s">
        <v>358</v>
      </c>
      <c r="K105" s="49" t="s">
        <v>359</v>
      </c>
      <c r="L105" s="44">
        <f t="shared" si="1"/>
        <v>6.2500000000000888E-3</v>
      </c>
    </row>
    <row r="106" spans="1:12" s="23" customFormat="1" ht="26.25" customHeight="1" x14ac:dyDescent="0.25">
      <c r="A106" s="9">
        <v>44692</v>
      </c>
      <c r="B106" s="5" t="s">
        <v>589</v>
      </c>
      <c r="C106" s="7" t="s">
        <v>97</v>
      </c>
      <c r="D106" s="2" t="s">
        <v>98</v>
      </c>
      <c r="E106" s="6" t="s">
        <v>33</v>
      </c>
      <c r="F106" s="2" t="s">
        <v>55</v>
      </c>
      <c r="G106" s="3" t="s">
        <v>83</v>
      </c>
      <c r="H106" s="2" t="s">
        <v>356</v>
      </c>
      <c r="I106" s="2" t="s">
        <v>177</v>
      </c>
      <c r="J106" s="49" t="s">
        <v>360</v>
      </c>
      <c r="K106" s="49" t="s">
        <v>359</v>
      </c>
      <c r="L106" s="44">
        <f t="shared" si="1"/>
        <v>4.1666666666667629E-3</v>
      </c>
    </row>
    <row r="107" spans="1:12" ht="26.25" customHeight="1" x14ac:dyDescent="0.25">
      <c r="A107" s="9">
        <v>44692</v>
      </c>
      <c r="B107" s="3" t="s">
        <v>350</v>
      </c>
      <c r="C107" s="7" t="s">
        <v>354</v>
      </c>
      <c r="D107" s="2" t="s">
        <v>34</v>
      </c>
      <c r="E107" s="6" t="s">
        <v>33</v>
      </c>
      <c r="F107" s="2" t="s">
        <v>55</v>
      </c>
      <c r="G107" s="42" t="s">
        <v>401</v>
      </c>
      <c r="H107" s="43" t="s">
        <v>126</v>
      </c>
      <c r="I107" s="2" t="s">
        <v>44</v>
      </c>
      <c r="J107" s="49" t="s">
        <v>361</v>
      </c>
      <c r="K107" s="49" t="s">
        <v>362</v>
      </c>
      <c r="L107" s="44">
        <f t="shared" si="1"/>
        <v>5.5555555555555358E-3</v>
      </c>
    </row>
    <row r="108" spans="1:12" ht="26.25" customHeight="1" x14ac:dyDescent="0.25">
      <c r="A108" s="9">
        <v>44692</v>
      </c>
      <c r="B108" s="3" t="s">
        <v>351</v>
      </c>
      <c r="C108" s="7" t="s">
        <v>355</v>
      </c>
      <c r="D108" s="2" t="s">
        <v>34</v>
      </c>
      <c r="E108" s="6" t="s">
        <v>33</v>
      </c>
      <c r="F108" s="2" t="s">
        <v>55</v>
      </c>
      <c r="G108" s="42" t="s">
        <v>401</v>
      </c>
      <c r="H108" s="43" t="s">
        <v>126</v>
      </c>
      <c r="I108" s="2" t="s">
        <v>44</v>
      </c>
      <c r="J108" s="49" t="s">
        <v>363</v>
      </c>
      <c r="K108" s="49" t="s">
        <v>364</v>
      </c>
      <c r="L108" s="44">
        <f t="shared" si="1"/>
        <v>2.083333333333337E-2</v>
      </c>
    </row>
    <row r="109" spans="1:12" ht="26.25" customHeight="1" x14ac:dyDescent="0.25">
      <c r="A109" s="9">
        <v>44693</v>
      </c>
      <c r="B109" s="3" t="s">
        <v>365</v>
      </c>
      <c r="C109" s="7" t="s">
        <v>366</v>
      </c>
      <c r="D109" s="2" t="s">
        <v>34</v>
      </c>
      <c r="E109" s="6" t="s">
        <v>33</v>
      </c>
      <c r="F109" s="2" t="s">
        <v>55</v>
      </c>
      <c r="G109" s="3" t="s">
        <v>192</v>
      </c>
      <c r="H109" s="2" t="s">
        <v>95</v>
      </c>
      <c r="I109" s="2" t="s">
        <v>25</v>
      </c>
      <c r="J109" s="49" t="s">
        <v>341</v>
      </c>
      <c r="K109" s="49" t="s">
        <v>68</v>
      </c>
      <c r="L109" s="44">
        <f t="shared" si="1"/>
        <v>8.3333333333333037E-3</v>
      </c>
    </row>
    <row r="110" spans="1:12" ht="26.25" customHeight="1" x14ac:dyDescent="0.25">
      <c r="A110" s="9">
        <v>44693</v>
      </c>
      <c r="B110" s="3" t="s">
        <v>406</v>
      </c>
      <c r="C110" s="7" t="s">
        <v>117</v>
      </c>
      <c r="D110" s="2" t="s">
        <v>34</v>
      </c>
      <c r="E110" s="6" t="s">
        <v>33</v>
      </c>
      <c r="F110" s="2" t="s">
        <v>55</v>
      </c>
      <c r="G110" s="3" t="s">
        <v>11</v>
      </c>
      <c r="H110" s="2" t="s">
        <v>85</v>
      </c>
      <c r="I110" s="2" t="s">
        <v>28</v>
      </c>
      <c r="J110" s="49" t="s">
        <v>387</v>
      </c>
      <c r="K110" s="49" t="s">
        <v>18</v>
      </c>
      <c r="L110" s="44">
        <f t="shared" si="1"/>
        <v>9.7222222222221877E-3</v>
      </c>
    </row>
    <row r="111" spans="1:12" ht="26.25" customHeight="1" x14ac:dyDescent="0.25">
      <c r="A111" s="9">
        <v>44693</v>
      </c>
      <c r="B111" s="3" t="s">
        <v>828</v>
      </c>
      <c r="C111" s="7" t="s">
        <v>231</v>
      </c>
      <c r="D111" s="6" t="s">
        <v>238</v>
      </c>
      <c r="E111" s="6" t="s">
        <v>33</v>
      </c>
      <c r="F111" s="2" t="s">
        <v>55</v>
      </c>
      <c r="G111" s="3" t="s">
        <v>109</v>
      </c>
      <c r="H111" s="2" t="s">
        <v>38</v>
      </c>
      <c r="I111" s="2" t="s">
        <v>24</v>
      </c>
      <c r="J111" s="49" t="s">
        <v>124</v>
      </c>
      <c r="K111" s="49" t="s">
        <v>829</v>
      </c>
      <c r="L111" s="44">
        <f t="shared" si="1"/>
        <v>0.42013888888888895</v>
      </c>
    </row>
    <row r="112" spans="1:12" s="23" customFormat="1" ht="26.25" customHeight="1" x14ac:dyDescent="0.25">
      <c r="A112" s="9">
        <v>44693</v>
      </c>
      <c r="B112" s="3" t="s">
        <v>227</v>
      </c>
      <c r="C112" s="7" t="s">
        <v>232</v>
      </c>
      <c r="D112" s="6" t="s">
        <v>238</v>
      </c>
      <c r="E112" s="6" t="s">
        <v>33</v>
      </c>
      <c r="F112" s="2" t="s">
        <v>55</v>
      </c>
      <c r="G112" s="3" t="s">
        <v>109</v>
      </c>
      <c r="H112" s="2" t="s">
        <v>38</v>
      </c>
      <c r="I112" s="2" t="s">
        <v>24</v>
      </c>
      <c r="J112" s="49" t="s">
        <v>124</v>
      </c>
      <c r="K112" s="49" t="s">
        <v>829</v>
      </c>
      <c r="L112" s="44">
        <f t="shared" si="1"/>
        <v>0.42013888888888895</v>
      </c>
    </row>
    <row r="113" spans="1:12" s="23" customFormat="1" ht="26.25" customHeight="1" x14ac:dyDescent="0.25">
      <c r="A113" s="9">
        <v>44693</v>
      </c>
      <c r="B113" s="11" t="s">
        <v>247</v>
      </c>
      <c r="C113" s="7" t="s">
        <v>233</v>
      </c>
      <c r="D113" s="6" t="s">
        <v>238</v>
      </c>
      <c r="E113" s="6" t="s">
        <v>33</v>
      </c>
      <c r="F113" s="2" t="s">
        <v>55</v>
      </c>
      <c r="G113" s="3" t="s">
        <v>109</v>
      </c>
      <c r="H113" s="2" t="s">
        <v>38</v>
      </c>
      <c r="I113" s="2" t="s">
        <v>24</v>
      </c>
      <c r="J113" s="49" t="s">
        <v>124</v>
      </c>
      <c r="K113" s="49" t="s">
        <v>829</v>
      </c>
      <c r="L113" s="44">
        <f t="shared" si="1"/>
        <v>0.42013888888888895</v>
      </c>
    </row>
    <row r="114" spans="1:12" ht="26.25" customHeight="1" x14ac:dyDescent="0.25">
      <c r="A114" s="9">
        <v>44693</v>
      </c>
      <c r="B114" s="11" t="s">
        <v>246</v>
      </c>
      <c r="C114" s="7" t="s">
        <v>234</v>
      </c>
      <c r="D114" s="6" t="s">
        <v>238</v>
      </c>
      <c r="E114" s="6" t="s">
        <v>33</v>
      </c>
      <c r="F114" s="2" t="s">
        <v>55</v>
      </c>
      <c r="G114" s="3" t="s">
        <v>109</v>
      </c>
      <c r="H114" s="2" t="s">
        <v>38</v>
      </c>
      <c r="I114" s="2" t="s">
        <v>24</v>
      </c>
      <c r="J114" s="49" t="s">
        <v>124</v>
      </c>
      <c r="K114" s="49" t="s">
        <v>829</v>
      </c>
      <c r="L114" s="44">
        <f t="shared" si="1"/>
        <v>0.42013888888888895</v>
      </c>
    </row>
    <row r="115" spans="1:12" ht="26.25" customHeight="1" x14ac:dyDescent="0.25">
      <c r="A115" s="9">
        <v>44693</v>
      </c>
      <c r="B115" s="3" t="s">
        <v>367</v>
      </c>
      <c r="C115" s="7" t="s">
        <v>375</v>
      </c>
      <c r="D115" s="2" t="s">
        <v>34</v>
      </c>
      <c r="E115" s="6" t="s">
        <v>33</v>
      </c>
      <c r="F115" s="2" t="s">
        <v>55</v>
      </c>
      <c r="G115" s="3" t="s">
        <v>89</v>
      </c>
      <c r="H115" s="2" t="s">
        <v>35</v>
      </c>
      <c r="I115" s="2" t="s">
        <v>25</v>
      </c>
      <c r="J115" s="49" t="s">
        <v>40</v>
      </c>
      <c r="K115" s="49" t="s">
        <v>156</v>
      </c>
      <c r="L115" s="44">
        <f t="shared" si="1"/>
        <v>6.9444444444444198E-3</v>
      </c>
    </row>
    <row r="116" spans="1:12" ht="26.25" customHeight="1" x14ac:dyDescent="0.25">
      <c r="A116" s="9">
        <v>44693</v>
      </c>
      <c r="B116" s="3" t="s">
        <v>483</v>
      </c>
      <c r="C116" s="7" t="s">
        <v>54</v>
      </c>
      <c r="D116" s="2" t="s">
        <v>64</v>
      </c>
      <c r="E116" s="6" t="s">
        <v>33</v>
      </c>
      <c r="F116" s="2" t="s">
        <v>55</v>
      </c>
      <c r="G116" s="3" t="s">
        <v>110</v>
      </c>
      <c r="H116" s="2" t="s">
        <v>35</v>
      </c>
      <c r="I116" s="2" t="s">
        <v>25</v>
      </c>
      <c r="J116" s="49" t="s">
        <v>388</v>
      </c>
      <c r="K116" s="49" t="s">
        <v>88</v>
      </c>
      <c r="L116" s="44">
        <f t="shared" si="1"/>
        <v>2.7083333333333348E-2</v>
      </c>
    </row>
    <row r="117" spans="1:12" ht="26.25" customHeight="1" x14ac:dyDescent="0.25">
      <c r="A117" s="9">
        <v>44693</v>
      </c>
      <c r="B117" s="4" t="s">
        <v>368</v>
      </c>
      <c r="C117" s="7" t="s">
        <v>376</v>
      </c>
      <c r="D117" s="2" t="s">
        <v>34</v>
      </c>
      <c r="E117" s="6" t="s">
        <v>33</v>
      </c>
      <c r="F117" s="2" t="s">
        <v>55</v>
      </c>
      <c r="G117" s="3" t="s">
        <v>74</v>
      </c>
      <c r="H117" s="10" t="s">
        <v>106</v>
      </c>
      <c r="I117" s="2" t="s">
        <v>31</v>
      </c>
      <c r="J117" s="49" t="s">
        <v>156</v>
      </c>
      <c r="K117" s="49" t="s">
        <v>19</v>
      </c>
      <c r="L117" s="44">
        <f t="shared" si="1"/>
        <v>6.9444444444444198E-3</v>
      </c>
    </row>
    <row r="118" spans="1:12" ht="26.25" customHeight="1" x14ac:dyDescent="0.25">
      <c r="A118" s="9">
        <v>44693</v>
      </c>
      <c r="B118" s="3" t="s">
        <v>369</v>
      </c>
      <c r="C118" s="7" t="s">
        <v>377</v>
      </c>
      <c r="D118" s="2" t="s">
        <v>34</v>
      </c>
      <c r="E118" s="6" t="s">
        <v>33</v>
      </c>
      <c r="F118" s="2" t="s">
        <v>55</v>
      </c>
      <c r="G118" s="3" t="s">
        <v>109</v>
      </c>
      <c r="H118" s="2" t="s">
        <v>38</v>
      </c>
      <c r="I118" s="2" t="s">
        <v>24</v>
      </c>
      <c r="J118" s="49" t="s">
        <v>271</v>
      </c>
      <c r="K118" s="49" t="s">
        <v>389</v>
      </c>
      <c r="L118" s="44">
        <f t="shared" si="1"/>
        <v>5.5555555555555358E-3</v>
      </c>
    </row>
    <row r="119" spans="1:12" ht="26.25" customHeight="1" x14ac:dyDescent="0.25">
      <c r="A119" s="9">
        <v>44693</v>
      </c>
      <c r="B119" s="3" t="s">
        <v>840</v>
      </c>
      <c r="C119" s="7" t="s">
        <v>378</v>
      </c>
      <c r="D119" s="2" t="s">
        <v>34</v>
      </c>
      <c r="E119" s="6" t="s">
        <v>33</v>
      </c>
      <c r="F119" s="2" t="s">
        <v>55</v>
      </c>
      <c r="G119" s="3" t="s">
        <v>80</v>
      </c>
      <c r="H119" s="2" t="s">
        <v>67</v>
      </c>
      <c r="I119" s="2" t="s">
        <v>50</v>
      </c>
      <c r="J119" s="48">
        <v>0.41666666666666669</v>
      </c>
      <c r="K119" s="50" t="s">
        <v>20</v>
      </c>
      <c r="L119" s="44">
        <f t="shared" si="1"/>
        <v>1.3888888888888895E-2</v>
      </c>
    </row>
    <row r="120" spans="1:12" ht="26.25" customHeight="1" x14ac:dyDescent="0.25">
      <c r="A120" s="9">
        <v>44693</v>
      </c>
      <c r="B120" s="3" t="s">
        <v>370</v>
      </c>
      <c r="C120" s="7" t="s">
        <v>379</v>
      </c>
      <c r="D120" s="6" t="s">
        <v>384</v>
      </c>
      <c r="E120" s="6" t="s">
        <v>33</v>
      </c>
      <c r="F120" s="2" t="s">
        <v>55</v>
      </c>
      <c r="G120" s="3" t="s">
        <v>74</v>
      </c>
      <c r="H120" s="10" t="s">
        <v>106</v>
      </c>
      <c r="I120" s="2" t="s">
        <v>31</v>
      </c>
      <c r="J120" s="49" t="s">
        <v>390</v>
      </c>
      <c r="K120" s="49" t="s">
        <v>391</v>
      </c>
      <c r="L120" s="44">
        <f t="shared" si="1"/>
        <v>1.5972222222222221E-2</v>
      </c>
    </row>
    <row r="121" spans="1:12" ht="26.25" customHeight="1" x14ac:dyDescent="0.25">
      <c r="A121" s="9">
        <v>44693</v>
      </c>
      <c r="B121" s="3" t="s">
        <v>371</v>
      </c>
      <c r="C121" s="7" t="s">
        <v>380</v>
      </c>
      <c r="D121" s="2" t="s">
        <v>34</v>
      </c>
      <c r="E121" s="6" t="s">
        <v>33</v>
      </c>
      <c r="F121" s="2" t="s">
        <v>55</v>
      </c>
      <c r="G121" s="3" t="s">
        <v>192</v>
      </c>
      <c r="H121" s="2" t="s">
        <v>95</v>
      </c>
      <c r="I121" s="2" t="s">
        <v>25</v>
      </c>
      <c r="J121" s="49" t="s">
        <v>392</v>
      </c>
      <c r="K121" s="49" t="s">
        <v>27</v>
      </c>
      <c r="L121" s="44">
        <f t="shared" si="1"/>
        <v>1.1805555555555569E-2</v>
      </c>
    </row>
    <row r="122" spans="1:12" ht="26.25" customHeight="1" x14ac:dyDescent="0.25">
      <c r="A122" s="9">
        <v>44693</v>
      </c>
      <c r="B122" s="4" t="s">
        <v>433</v>
      </c>
      <c r="C122" s="7" t="s">
        <v>72</v>
      </c>
      <c r="D122" s="2" t="s">
        <v>479</v>
      </c>
      <c r="E122" s="6" t="s">
        <v>33</v>
      </c>
      <c r="F122" s="2" t="s">
        <v>55</v>
      </c>
      <c r="G122" s="3" t="s">
        <v>74</v>
      </c>
      <c r="H122" s="10" t="s">
        <v>106</v>
      </c>
      <c r="I122" s="2" t="s">
        <v>31</v>
      </c>
      <c r="J122" s="49" t="s">
        <v>392</v>
      </c>
      <c r="K122" s="49" t="s">
        <v>13</v>
      </c>
      <c r="L122" s="44">
        <f t="shared" si="1"/>
        <v>8.3333333333334147E-3</v>
      </c>
    </row>
    <row r="123" spans="1:12" ht="26.25" customHeight="1" x14ac:dyDescent="0.25">
      <c r="A123" s="9">
        <v>44693</v>
      </c>
      <c r="B123" s="3" t="s">
        <v>372</v>
      </c>
      <c r="C123" s="7" t="s">
        <v>381</v>
      </c>
      <c r="D123" s="2" t="s">
        <v>385</v>
      </c>
      <c r="E123" s="6" t="s">
        <v>33</v>
      </c>
      <c r="F123" s="2" t="s">
        <v>55</v>
      </c>
      <c r="G123" s="3" t="s">
        <v>80</v>
      </c>
      <c r="H123" s="2" t="s">
        <v>67</v>
      </c>
      <c r="I123" s="2" t="s">
        <v>50</v>
      </c>
      <c r="J123" s="49" t="s">
        <v>392</v>
      </c>
      <c r="K123" s="49" t="s">
        <v>393</v>
      </c>
      <c r="L123" s="44">
        <f t="shared" si="1"/>
        <v>6.9444444444445308E-3</v>
      </c>
    </row>
    <row r="124" spans="1:12" ht="26.25" customHeight="1" x14ac:dyDescent="0.25">
      <c r="A124" s="9">
        <v>44693</v>
      </c>
      <c r="B124" s="3" t="s">
        <v>428</v>
      </c>
      <c r="C124" s="7" t="s">
        <v>142</v>
      </c>
      <c r="D124" s="2" t="s">
        <v>837</v>
      </c>
      <c r="E124" s="6" t="s">
        <v>33</v>
      </c>
      <c r="F124" s="2" t="s">
        <v>55</v>
      </c>
      <c r="G124" s="3" t="s">
        <v>39</v>
      </c>
      <c r="H124" s="10" t="s">
        <v>29</v>
      </c>
      <c r="I124" s="2" t="s">
        <v>37</v>
      </c>
      <c r="J124" s="48">
        <v>0.47222222222222227</v>
      </c>
      <c r="K124" s="48">
        <v>0.48888888888888887</v>
      </c>
      <c r="L124" s="44">
        <f t="shared" si="1"/>
        <v>1.6666666666666607E-2</v>
      </c>
    </row>
    <row r="125" spans="1:12" ht="26.25" customHeight="1" x14ac:dyDescent="0.25">
      <c r="A125" s="9">
        <v>44693</v>
      </c>
      <c r="B125" s="3" t="s">
        <v>373</v>
      </c>
      <c r="C125" s="7" t="s">
        <v>382</v>
      </c>
      <c r="D125" s="2" t="s">
        <v>386</v>
      </c>
      <c r="E125" s="6" t="s">
        <v>33</v>
      </c>
      <c r="F125" s="2" t="s">
        <v>55</v>
      </c>
      <c r="G125" s="3" t="s">
        <v>39</v>
      </c>
      <c r="H125" s="10" t="s">
        <v>29</v>
      </c>
      <c r="I125" s="2" t="s">
        <v>37</v>
      </c>
      <c r="J125" s="48">
        <v>0.47222222222222227</v>
      </c>
      <c r="K125" s="48">
        <v>0.48888888888888887</v>
      </c>
      <c r="L125" s="44">
        <f t="shared" si="1"/>
        <v>1.6666666666666607E-2</v>
      </c>
    </row>
    <row r="126" spans="1:12" ht="26.25" customHeight="1" x14ac:dyDescent="0.25">
      <c r="A126" s="9">
        <v>44693</v>
      </c>
      <c r="B126" s="4" t="s">
        <v>374</v>
      </c>
      <c r="C126" s="33" t="s">
        <v>383</v>
      </c>
      <c r="D126" s="2" t="s">
        <v>34</v>
      </c>
      <c r="E126" s="6" t="s">
        <v>33</v>
      </c>
      <c r="F126" s="2" t="s">
        <v>55</v>
      </c>
      <c r="G126" s="3" t="s">
        <v>74</v>
      </c>
      <c r="H126" s="10" t="s">
        <v>106</v>
      </c>
      <c r="I126" s="2" t="s">
        <v>31</v>
      </c>
      <c r="J126" s="48">
        <v>0.4861111111111111</v>
      </c>
      <c r="K126" s="48">
        <v>0.5</v>
      </c>
      <c r="L126" s="44">
        <f t="shared" si="1"/>
        <v>1.3888888888888895E-2</v>
      </c>
    </row>
    <row r="127" spans="1:12" ht="26.25" customHeight="1" x14ac:dyDescent="0.25">
      <c r="A127" s="9">
        <v>44693</v>
      </c>
      <c r="B127" s="3" t="s">
        <v>284</v>
      </c>
      <c r="C127" s="7" t="s">
        <v>292</v>
      </c>
      <c r="D127" s="6" t="s">
        <v>815</v>
      </c>
      <c r="E127" s="6" t="s">
        <v>33</v>
      </c>
      <c r="F127" s="2" t="s">
        <v>55</v>
      </c>
      <c r="G127" s="3" t="s">
        <v>74</v>
      </c>
      <c r="H127" s="10" t="s">
        <v>106</v>
      </c>
      <c r="I127" s="2" t="s">
        <v>31</v>
      </c>
      <c r="J127" s="48">
        <v>0.49305555555555558</v>
      </c>
      <c r="K127" s="48">
        <v>0.50347222222222221</v>
      </c>
      <c r="L127" s="44">
        <f t="shared" si="1"/>
        <v>1.041666666666663E-2</v>
      </c>
    </row>
    <row r="128" spans="1:12" s="23" customFormat="1" ht="26.25" customHeight="1" x14ac:dyDescent="0.25">
      <c r="A128" s="9">
        <v>44694</v>
      </c>
      <c r="B128" s="5" t="s">
        <v>576</v>
      </c>
      <c r="C128" s="7" t="s">
        <v>395</v>
      </c>
      <c r="D128" s="2" t="s">
        <v>34</v>
      </c>
      <c r="E128" s="6" t="s">
        <v>33</v>
      </c>
      <c r="F128" s="2" t="s">
        <v>55</v>
      </c>
      <c r="G128" s="3" t="s">
        <v>192</v>
      </c>
      <c r="H128" s="2" t="s">
        <v>95</v>
      </c>
      <c r="I128" s="2" t="s">
        <v>25</v>
      </c>
      <c r="J128" s="49" t="s">
        <v>125</v>
      </c>
      <c r="K128" s="49" t="s">
        <v>241</v>
      </c>
      <c r="L128" s="44">
        <f t="shared" si="1"/>
        <v>1.2499999999999956E-2</v>
      </c>
    </row>
    <row r="129" spans="1:12" ht="26.25" customHeight="1" x14ac:dyDescent="0.25">
      <c r="A129" s="9">
        <v>44694</v>
      </c>
      <c r="B129" s="3" t="s">
        <v>394</v>
      </c>
      <c r="C129" s="7" t="s">
        <v>396</v>
      </c>
      <c r="D129" s="2" t="s">
        <v>34</v>
      </c>
      <c r="E129" s="6" t="s">
        <v>33</v>
      </c>
      <c r="F129" s="2" t="s">
        <v>55</v>
      </c>
      <c r="G129" s="3" t="s">
        <v>397</v>
      </c>
      <c r="H129" s="10" t="s">
        <v>35</v>
      </c>
      <c r="I129" s="2" t="s">
        <v>28</v>
      </c>
      <c r="J129" s="49" t="s">
        <v>398</v>
      </c>
      <c r="K129" s="49" t="s">
        <v>116</v>
      </c>
      <c r="L129" s="44">
        <f t="shared" si="1"/>
        <v>2.1527777777777701E-2</v>
      </c>
    </row>
    <row r="130" spans="1:12" ht="26.25" customHeight="1" x14ac:dyDescent="0.25">
      <c r="A130" s="9">
        <v>44697</v>
      </c>
      <c r="B130" s="3" t="s">
        <v>399</v>
      </c>
      <c r="C130" s="7" t="s">
        <v>400</v>
      </c>
      <c r="D130" s="2" t="s">
        <v>34</v>
      </c>
      <c r="E130" s="6" t="s">
        <v>33</v>
      </c>
      <c r="F130" s="2" t="s">
        <v>55</v>
      </c>
      <c r="G130" s="42" t="s">
        <v>401</v>
      </c>
      <c r="H130" s="43" t="s">
        <v>126</v>
      </c>
      <c r="I130" s="2" t="s">
        <v>44</v>
      </c>
      <c r="J130" s="49" t="s">
        <v>68</v>
      </c>
      <c r="K130" s="49" t="s">
        <v>168</v>
      </c>
      <c r="L130" s="44">
        <f t="shared" si="1"/>
        <v>1.041666666666663E-2</v>
      </c>
    </row>
    <row r="131" spans="1:12" ht="26.25" customHeight="1" x14ac:dyDescent="0.25">
      <c r="A131" s="9">
        <v>44697</v>
      </c>
      <c r="B131" s="3" t="s">
        <v>441</v>
      </c>
      <c r="C131" s="33" t="s">
        <v>402</v>
      </c>
      <c r="D131" s="2" t="s">
        <v>442</v>
      </c>
      <c r="E131" s="6" t="s">
        <v>33</v>
      </c>
      <c r="F131" s="2" t="s">
        <v>55</v>
      </c>
      <c r="G131" s="3" t="s">
        <v>109</v>
      </c>
      <c r="H131" s="2" t="s">
        <v>403</v>
      </c>
      <c r="I131" s="2" t="s">
        <v>24</v>
      </c>
      <c r="J131" s="49" t="s">
        <v>76</v>
      </c>
      <c r="K131" s="49" t="s">
        <v>111</v>
      </c>
      <c r="L131" s="44">
        <f t="shared" si="1"/>
        <v>8.3333333333333037E-3</v>
      </c>
    </row>
    <row r="132" spans="1:12" ht="26.25" customHeight="1" x14ac:dyDescent="0.25">
      <c r="A132" s="9">
        <v>44697</v>
      </c>
      <c r="B132" s="3" t="s">
        <v>838</v>
      </c>
      <c r="C132" s="7" t="s">
        <v>404</v>
      </c>
      <c r="D132" s="2" t="s">
        <v>405</v>
      </c>
      <c r="E132" s="6" t="s">
        <v>839</v>
      </c>
      <c r="F132" s="2" t="s">
        <v>55</v>
      </c>
      <c r="G132" s="3" t="s">
        <v>171</v>
      </c>
      <c r="H132" s="2" t="s">
        <v>172</v>
      </c>
      <c r="I132" s="2" t="s">
        <v>173</v>
      </c>
      <c r="J132" s="49" t="s">
        <v>77</v>
      </c>
      <c r="K132" s="49" t="s">
        <v>30</v>
      </c>
      <c r="L132" s="44">
        <f t="shared" si="1"/>
        <v>3.4722222222222654E-3</v>
      </c>
    </row>
    <row r="133" spans="1:12" ht="26.25" customHeight="1" x14ac:dyDescent="0.25">
      <c r="A133" s="9">
        <v>44697</v>
      </c>
      <c r="B133" s="3" t="s">
        <v>406</v>
      </c>
      <c r="C133" s="7" t="s">
        <v>117</v>
      </c>
      <c r="D133" s="2" t="s">
        <v>34</v>
      </c>
      <c r="E133" s="6" t="s">
        <v>33</v>
      </c>
      <c r="F133" s="2" t="s">
        <v>55</v>
      </c>
      <c r="G133" s="3" t="s">
        <v>407</v>
      </c>
      <c r="H133" s="2" t="s">
        <v>408</v>
      </c>
      <c r="I133" s="2" t="s">
        <v>28</v>
      </c>
      <c r="J133" s="48">
        <v>0.44444444444444442</v>
      </c>
      <c r="K133" s="49" t="s">
        <v>392</v>
      </c>
      <c r="L133" s="44">
        <f t="shared" si="1"/>
        <v>1.9444444444444431E-2</v>
      </c>
    </row>
    <row r="134" spans="1:12" ht="26.25" customHeight="1" x14ac:dyDescent="0.25">
      <c r="A134" s="9">
        <v>44697</v>
      </c>
      <c r="B134" s="3" t="s">
        <v>409</v>
      </c>
      <c r="C134" s="7" t="s">
        <v>410</v>
      </c>
      <c r="D134" s="2" t="s">
        <v>34</v>
      </c>
      <c r="E134" s="6" t="s">
        <v>839</v>
      </c>
      <c r="F134" s="2" t="s">
        <v>55</v>
      </c>
      <c r="G134" s="3" t="s">
        <v>171</v>
      </c>
      <c r="H134" s="2" t="s">
        <v>172</v>
      </c>
      <c r="I134" s="2" t="s">
        <v>173</v>
      </c>
      <c r="J134" s="48">
        <v>0.46249999999999997</v>
      </c>
      <c r="K134" s="49" t="s">
        <v>411</v>
      </c>
      <c r="L134" s="44">
        <f t="shared" si="1"/>
        <v>2.2222222222222254E-2</v>
      </c>
    </row>
    <row r="135" spans="1:12" ht="26.25" customHeight="1" x14ac:dyDescent="0.25">
      <c r="A135" s="9">
        <v>44698</v>
      </c>
      <c r="B135" s="3" t="s">
        <v>414</v>
      </c>
      <c r="C135" s="7" t="s">
        <v>412</v>
      </c>
      <c r="D135" s="2" t="s">
        <v>34</v>
      </c>
      <c r="E135" s="6" t="s">
        <v>33</v>
      </c>
      <c r="F135" s="2" t="s">
        <v>55</v>
      </c>
      <c r="G135" s="3" t="s">
        <v>109</v>
      </c>
      <c r="H135" s="2" t="s">
        <v>38</v>
      </c>
      <c r="I135" s="2" t="s">
        <v>24</v>
      </c>
      <c r="J135" s="48">
        <v>0.3611111111111111</v>
      </c>
      <c r="K135" s="49" t="s">
        <v>413</v>
      </c>
      <c r="L135" s="44">
        <f t="shared" si="1"/>
        <v>1.3888888888888895E-2</v>
      </c>
    </row>
    <row r="136" spans="1:12" ht="26.25" customHeight="1" x14ac:dyDescent="0.25">
      <c r="A136" s="9">
        <v>44698</v>
      </c>
      <c r="B136" s="3" t="s">
        <v>443</v>
      </c>
      <c r="C136" s="7" t="s">
        <v>92</v>
      </c>
      <c r="D136" s="2" t="s">
        <v>415</v>
      </c>
      <c r="E136" s="6" t="s">
        <v>33</v>
      </c>
      <c r="F136" s="2" t="s">
        <v>55</v>
      </c>
      <c r="G136" s="3" t="s">
        <v>74</v>
      </c>
      <c r="H136" s="2" t="s">
        <v>36</v>
      </c>
      <c r="I136" s="2" t="s">
        <v>31</v>
      </c>
      <c r="J136" s="49" t="s">
        <v>342</v>
      </c>
      <c r="K136" s="49" t="s">
        <v>18</v>
      </c>
      <c r="L136" s="44">
        <f t="shared" si="1"/>
        <v>6.2499999999999223E-3</v>
      </c>
    </row>
    <row r="137" spans="1:12" ht="26.25" customHeight="1" x14ac:dyDescent="0.25">
      <c r="A137" s="9">
        <v>44698</v>
      </c>
      <c r="B137" s="4" t="s">
        <v>469</v>
      </c>
      <c r="C137" s="7" t="s">
        <v>70</v>
      </c>
      <c r="D137" s="2" t="s">
        <v>470</v>
      </c>
      <c r="E137" s="6" t="s">
        <v>33</v>
      </c>
      <c r="F137" s="2" t="s">
        <v>55</v>
      </c>
      <c r="G137" s="3" t="s">
        <v>74</v>
      </c>
      <c r="H137" s="2" t="s">
        <v>36</v>
      </c>
      <c r="I137" s="2" t="s">
        <v>31</v>
      </c>
      <c r="J137" s="49" t="s">
        <v>45</v>
      </c>
      <c r="K137" s="49" t="s">
        <v>43</v>
      </c>
      <c r="L137" s="44">
        <f t="shared" ref="L137:L200" si="2">K137-J137</f>
        <v>1.0416666666666685E-2</v>
      </c>
    </row>
    <row r="138" spans="1:12" ht="26.25" customHeight="1" x14ac:dyDescent="0.25">
      <c r="A138" s="9">
        <v>44698</v>
      </c>
      <c r="B138" s="3" t="s">
        <v>416</v>
      </c>
      <c r="C138" s="7" t="s">
        <v>417</v>
      </c>
      <c r="D138" s="2" t="s">
        <v>444</v>
      </c>
      <c r="E138" s="6" t="s">
        <v>33</v>
      </c>
      <c r="F138" s="2" t="s">
        <v>55</v>
      </c>
      <c r="G138" s="5" t="s">
        <v>418</v>
      </c>
      <c r="H138" s="6" t="s">
        <v>35</v>
      </c>
      <c r="I138" s="2" t="s">
        <v>50</v>
      </c>
      <c r="J138" s="48">
        <v>0.41666666666666669</v>
      </c>
      <c r="K138" s="49" t="s">
        <v>20</v>
      </c>
      <c r="L138" s="44">
        <f t="shared" si="2"/>
        <v>1.3888888888888895E-2</v>
      </c>
    </row>
    <row r="139" spans="1:12" ht="26.25" customHeight="1" x14ac:dyDescent="0.25">
      <c r="A139" s="9">
        <v>44698</v>
      </c>
      <c r="B139" s="3" t="s">
        <v>419</v>
      </c>
      <c r="C139" s="7" t="s">
        <v>420</v>
      </c>
      <c r="D139" s="2" t="s">
        <v>34</v>
      </c>
      <c r="E139" s="6" t="s">
        <v>33</v>
      </c>
      <c r="F139" s="2" t="s">
        <v>55</v>
      </c>
      <c r="G139" s="3" t="s">
        <v>74</v>
      </c>
      <c r="H139" s="10" t="s">
        <v>36</v>
      </c>
      <c r="I139" s="2" t="s">
        <v>31</v>
      </c>
      <c r="J139" s="49" t="s">
        <v>48</v>
      </c>
      <c r="K139" s="49" t="s">
        <v>30</v>
      </c>
      <c r="L139" s="44">
        <f t="shared" si="2"/>
        <v>1.0416666666666685E-2</v>
      </c>
    </row>
    <row r="140" spans="1:12" ht="26.25" customHeight="1" x14ac:dyDescent="0.25">
      <c r="A140" s="9">
        <v>44698</v>
      </c>
      <c r="B140" s="3" t="s">
        <v>840</v>
      </c>
      <c r="C140" s="7" t="s">
        <v>378</v>
      </c>
      <c r="D140" s="2" t="s">
        <v>34</v>
      </c>
      <c r="E140" s="6" t="s">
        <v>33</v>
      </c>
      <c r="F140" s="2" t="s">
        <v>55</v>
      </c>
      <c r="G140" s="5" t="s">
        <v>80</v>
      </c>
      <c r="H140" s="2" t="s">
        <v>67</v>
      </c>
      <c r="I140" s="2" t="s">
        <v>50</v>
      </c>
      <c r="J140" s="49" t="s">
        <v>30</v>
      </c>
      <c r="K140" s="49" t="s">
        <v>26</v>
      </c>
      <c r="L140" s="44">
        <f t="shared" si="2"/>
        <v>6.9444444444444198E-3</v>
      </c>
    </row>
    <row r="141" spans="1:12" ht="26.25" customHeight="1" x14ac:dyDescent="0.25">
      <c r="A141" s="9">
        <v>44698</v>
      </c>
      <c r="B141" s="3" t="s">
        <v>421</v>
      </c>
      <c r="C141" s="7" t="s">
        <v>121</v>
      </c>
      <c r="D141" s="2" t="s">
        <v>34</v>
      </c>
      <c r="E141" s="6" t="s">
        <v>33</v>
      </c>
      <c r="F141" s="2" t="s">
        <v>55</v>
      </c>
      <c r="G141" s="5" t="s">
        <v>11</v>
      </c>
      <c r="H141" s="6" t="s">
        <v>408</v>
      </c>
      <c r="I141" s="2" t="s">
        <v>28</v>
      </c>
      <c r="J141" s="49" t="s">
        <v>26</v>
      </c>
      <c r="K141" s="49" t="s">
        <v>14</v>
      </c>
      <c r="L141" s="44">
        <f t="shared" si="2"/>
        <v>2.430555555555558E-2</v>
      </c>
    </row>
    <row r="142" spans="1:12" ht="26.25" customHeight="1" x14ac:dyDescent="0.25">
      <c r="A142" s="9">
        <v>44698</v>
      </c>
      <c r="B142" s="4" t="s">
        <v>433</v>
      </c>
      <c r="C142" s="7" t="s">
        <v>72</v>
      </c>
      <c r="D142" s="2" t="s">
        <v>479</v>
      </c>
      <c r="E142" s="6" t="s">
        <v>33</v>
      </c>
      <c r="F142" s="2" t="s">
        <v>55</v>
      </c>
      <c r="G142" s="4" t="s">
        <v>80</v>
      </c>
      <c r="H142" s="2" t="s">
        <v>67</v>
      </c>
      <c r="I142" s="2" t="s">
        <v>50</v>
      </c>
      <c r="J142" s="49" t="s">
        <v>26</v>
      </c>
      <c r="K142" s="49" t="s">
        <v>127</v>
      </c>
      <c r="L142" s="44">
        <f t="shared" si="2"/>
        <v>1.8750000000000044E-2</v>
      </c>
    </row>
    <row r="143" spans="1:12" ht="26.25" customHeight="1" x14ac:dyDescent="0.25">
      <c r="A143" s="9">
        <v>44698</v>
      </c>
      <c r="B143" s="3" t="s">
        <v>284</v>
      </c>
      <c r="C143" s="7" t="s">
        <v>292</v>
      </c>
      <c r="D143" s="10" t="s">
        <v>815</v>
      </c>
      <c r="E143" s="6" t="s">
        <v>33</v>
      </c>
      <c r="F143" s="2" t="s">
        <v>55</v>
      </c>
      <c r="G143" s="3" t="s">
        <v>71</v>
      </c>
      <c r="H143" s="10" t="s">
        <v>35</v>
      </c>
      <c r="I143" s="2" t="s">
        <v>25</v>
      </c>
      <c r="J143" s="49" t="s">
        <v>13</v>
      </c>
      <c r="K143" s="49" t="s">
        <v>52</v>
      </c>
      <c r="L143" s="44">
        <f t="shared" si="2"/>
        <v>6.9444444444444198E-3</v>
      </c>
    </row>
    <row r="144" spans="1:12" ht="26.25" customHeight="1" x14ac:dyDescent="0.25">
      <c r="A144" s="9">
        <v>44698</v>
      </c>
      <c r="B144" s="3" t="s">
        <v>61</v>
      </c>
      <c r="C144" s="7" t="s">
        <v>51</v>
      </c>
      <c r="D144" s="2" t="s">
        <v>34</v>
      </c>
      <c r="E144" s="6" t="s">
        <v>33</v>
      </c>
      <c r="F144" s="2" t="s">
        <v>55</v>
      </c>
      <c r="G144" s="3" t="s">
        <v>74</v>
      </c>
      <c r="H144" s="2" t="s">
        <v>36</v>
      </c>
      <c r="I144" s="2" t="s">
        <v>31</v>
      </c>
      <c r="J144" s="49" t="s">
        <v>27</v>
      </c>
      <c r="K144" s="49" t="s">
        <v>15</v>
      </c>
      <c r="L144" s="44">
        <f t="shared" si="2"/>
        <v>6.9444444444444753E-3</v>
      </c>
    </row>
    <row r="145" spans="1:12" ht="26.25" customHeight="1" x14ac:dyDescent="0.25">
      <c r="A145" s="9">
        <v>44698</v>
      </c>
      <c r="B145" s="3" t="s">
        <v>422</v>
      </c>
      <c r="C145" s="7" t="s">
        <v>424</v>
      </c>
      <c r="D145" s="6" t="s">
        <v>34</v>
      </c>
      <c r="E145" s="6" t="s">
        <v>33</v>
      </c>
      <c r="F145" s="2" t="s">
        <v>55</v>
      </c>
      <c r="G145" s="3" t="s">
        <v>418</v>
      </c>
      <c r="H145" s="2" t="s">
        <v>35</v>
      </c>
      <c r="I145" s="2" t="s">
        <v>50</v>
      </c>
      <c r="J145" s="49" t="s">
        <v>116</v>
      </c>
      <c r="K145" s="49" t="s">
        <v>79</v>
      </c>
      <c r="L145" s="44">
        <f t="shared" si="2"/>
        <v>9.0277777777778012E-3</v>
      </c>
    </row>
    <row r="146" spans="1:12" ht="26.25" customHeight="1" x14ac:dyDescent="0.25">
      <c r="A146" s="9">
        <v>44698</v>
      </c>
      <c r="B146" s="3" t="s">
        <v>423</v>
      </c>
      <c r="C146" s="7" t="s">
        <v>425</v>
      </c>
      <c r="D146" s="2" t="s">
        <v>34</v>
      </c>
      <c r="E146" s="6" t="s">
        <v>33</v>
      </c>
      <c r="F146" s="2" t="s">
        <v>55</v>
      </c>
      <c r="G146" s="3" t="s">
        <v>426</v>
      </c>
      <c r="H146" s="2" t="s">
        <v>35</v>
      </c>
      <c r="I146" s="2" t="s">
        <v>25</v>
      </c>
      <c r="J146" s="49" t="s">
        <v>427</v>
      </c>
      <c r="K146" s="49" t="s">
        <v>315</v>
      </c>
      <c r="L146" s="44">
        <f t="shared" si="2"/>
        <v>7.6388888888889728E-3</v>
      </c>
    </row>
    <row r="147" spans="1:12" ht="26.25" customHeight="1" x14ac:dyDescent="0.25">
      <c r="A147" s="9">
        <v>44699</v>
      </c>
      <c r="B147" s="3" t="s">
        <v>445</v>
      </c>
      <c r="C147" s="7" t="s">
        <v>446</v>
      </c>
      <c r="D147" s="2" t="s">
        <v>34</v>
      </c>
      <c r="E147" s="6" t="s">
        <v>33</v>
      </c>
      <c r="F147" s="2" t="s">
        <v>55</v>
      </c>
      <c r="G147" s="3" t="s">
        <v>303</v>
      </c>
      <c r="H147" s="2" t="s">
        <v>447</v>
      </c>
      <c r="I147" s="2" t="s">
        <v>305</v>
      </c>
      <c r="J147" s="49" t="s">
        <v>20</v>
      </c>
      <c r="K147" s="49" t="s">
        <v>30</v>
      </c>
      <c r="L147" s="44">
        <f t="shared" si="2"/>
        <v>6.9444444444444198E-3</v>
      </c>
    </row>
    <row r="148" spans="1:12" ht="26.25" customHeight="1" x14ac:dyDescent="0.25">
      <c r="A148" s="9">
        <v>44699</v>
      </c>
      <c r="B148" s="3" t="s">
        <v>448</v>
      </c>
      <c r="C148" s="7" t="s">
        <v>449</v>
      </c>
      <c r="D148" s="2" t="s">
        <v>34</v>
      </c>
      <c r="E148" s="6" t="s">
        <v>33</v>
      </c>
      <c r="F148" s="2" t="s">
        <v>55</v>
      </c>
      <c r="G148" s="3" t="s">
        <v>303</v>
      </c>
      <c r="H148" s="2" t="s">
        <v>447</v>
      </c>
      <c r="I148" s="2" t="s">
        <v>305</v>
      </c>
      <c r="J148" s="49" t="s">
        <v>30</v>
      </c>
      <c r="K148" s="49" t="s">
        <v>26</v>
      </c>
      <c r="L148" s="44">
        <f t="shared" si="2"/>
        <v>6.9444444444444198E-3</v>
      </c>
    </row>
    <row r="149" spans="1:12" ht="26.25" customHeight="1" x14ac:dyDescent="0.25">
      <c r="A149" s="9">
        <v>44699</v>
      </c>
      <c r="B149" s="4" t="s">
        <v>450</v>
      </c>
      <c r="C149" s="34" t="s">
        <v>451</v>
      </c>
      <c r="D149" s="2" t="s">
        <v>452</v>
      </c>
      <c r="E149" s="6" t="s">
        <v>33</v>
      </c>
      <c r="F149" s="2" t="s">
        <v>55</v>
      </c>
      <c r="G149" s="3" t="s">
        <v>453</v>
      </c>
      <c r="H149" s="2" t="s">
        <v>35</v>
      </c>
      <c r="I149" s="2" t="s">
        <v>25</v>
      </c>
      <c r="J149" s="49" t="s">
        <v>15</v>
      </c>
      <c r="K149" s="49" t="s">
        <v>454</v>
      </c>
      <c r="L149" s="44">
        <f t="shared" si="2"/>
        <v>6.9444444444444198E-3</v>
      </c>
    </row>
    <row r="150" spans="1:12" ht="26.25" customHeight="1" x14ac:dyDescent="0.25">
      <c r="A150" s="9">
        <v>44699</v>
      </c>
      <c r="B150" s="3" t="s">
        <v>455</v>
      </c>
      <c r="C150" s="34" t="s">
        <v>456</v>
      </c>
      <c r="D150" s="2" t="s">
        <v>34</v>
      </c>
      <c r="E150" s="6" t="s">
        <v>33</v>
      </c>
      <c r="F150" s="2" t="s">
        <v>55</v>
      </c>
      <c r="G150" s="3" t="s">
        <v>211</v>
      </c>
      <c r="H150" s="2" t="s">
        <v>35</v>
      </c>
      <c r="I150" s="2" t="s">
        <v>167</v>
      </c>
      <c r="J150" s="49" t="s">
        <v>22</v>
      </c>
      <c r="K150" s="49" t="s">
        <v>84</v>
      </c>
      <c r="L150" s="44">
        <f t="shared" si="2"/>
        <v>1.0416666666666741E-2</v>
      </c>
    </row>
    <row r="151" spans="1:12" ht="26.25" customHeight="1" x14ac:dyDescent="0.25">
      <c r="A151" s="9">
        <v>44699</v>
      </c>
      <c r="B151" s="3" t="s">
        <v>457</v>
      </c>
      <c r="C151" s="7" t="s">
        <v>458</v>
      </c>
      <c r="D151" s="6" t="s">
        <v>459</v>
      </c>
      <c r="E151" s="6" t="s">
        <v>839</v>
      </c>
      <c r="F151" s="2" t="s">
        <v>55</v>
      </c>
      <c r="G151" s="3" t="s">
        <v>171</v>
      </c>
      <c r="H151" s="2" t="s">
        <v>172</v>
      </c>
      <c r="I151" s="2" t="s">
        <v>173</v>
      </c>
      <c r="J151" s="49" t="s">
        <v>360</v>
      </c>
      <c r="K151" s="49" t="s">
        <v>460</v>
      </c>
      <c r="L151" s="44">
        <f t="shared" si="2"/>
        <v>1.5277777777777835E-2</v>
      </c>
    </row>
    <row r="152" spans="1:12" ht="26.25" customHeight="1" x14ac:dyDescent="0.25">
      <c r="A152" s="9">
        <v>44699</v>
      </c>
      <c r="B152" s="3" t="s">
        <v>463</v>
      </c>
      <c r="C152" s="7" t="s">
        <v>461</v>
      </c>
      <c r="D152" s="2" t="s">
        <v>34</v>
      </c>
      <c r="E152" s="6" t="s">
        <v>839</v>
      </c>
      <c r="F152" s="2" t="s">
        <v>55</v>
      </c>
      <c r="G152" s="3" t="s">
        <v>171</v>
      </c>
      <c r="H152" s="10" t="s">
        <v>172</v>
      </c>
      <c r="I152" s="2" t="s">
        <v>173</v>
      </c>
      <c r="J152" s="49" t="s">
        <v>207</v>
      </c>
      <c r="K152" s="49" t="s">
        <v>462</v>
      </c>
      <c r="L152" s="44">
        <f t="shared" si="2"/>
        <v>1.0416666666666741E-2</v>
      </c>
    </row>
    <row r="153" spans="1:12" ht="26.25" customHeight="1" x14ac:dyDescent="0.25">
      <c r="A153" s="9">
        <v>44700</v>
      </c>
      <c r="B153" s="3" t="s">
        <v>464</v>
      </c>
      <c r="C153" s="7" t="s">
        <v>465</v>
      </c>
      <c r="D153" s="2" t="s">
        <v>466</v>
      </c>
      <c r="E153" s="6" t="s">
        <v>33</v>
      </c>
      <c r="F153" s="2" t="s">
        <v>55</v>
      </c>
      <c r="G153" s="42" t="s">
        <v>401</v>
      </c>
      <c r="H153" s="43" t="s">
        <v>126</v>
      </c>
      <c r="I153" s="2" t="s">
        <v>44</v>
      </c>
      <c r="J153" s="49" t="s">
        <v>76</v>
      </c>
      <c r="K153" s="49" t="s">
        <v>389</v>
      </c>
      <c r="L153" s="44">
        <f t="shared" si="2"/>
        <v>6.9444444444444198E-3</v>
      </c>
    </row>
    <row r="154" spans="1:12" ht="26.25" customHeight="1" x14ac:dyDescent="0.25">
      <c r="A154" s="9">
        <v>44700</v>
      </c>
      <c r="B154" s="3" t="s">
        <v>467</v>
      </c>
      <c r="C154" s="7" t="s">
        <v>468</v>
      </c>
      <c r="D154" s="2" t="s">
        <v>466</v>
      </c>
      <c r="E154" s="6" t="s">
        <v>33</v>
      </c>
      <c r="F154" s="2" t="s">
        <v>55</v>
      </c>
      <c r="G154" s="42" t="s">
        <v>401</v>
      </c>
      <c r="H154" s="43" t="s">
        <v>126</v>
      </c>
      <c r="I154" s="2" t="s">
        <v>44</v>
      </c>
      <c r="J154" s="49" t="s">
        <v>76</v>
      </c>
      <c r="K154" s="49" t="s">
        <v>389</v>
      </c>
      <c r="L154" s="44">
        <f t="shared" si="2"/>
        <v>6.9444444444444198E-3</v>
      </c>
    </row>
    <row r="155" spans="1:12" ht="26.25" customHeight="1" x14ac:dyDescent="0.25">
      <c r="A155" s="9">
        <v>44700</v>
      </c>
      <c r="B155" s="4" t="s">
        <v>469</v>
      </c>
      <c r="C155" s="7" t="s">
        <v>70</v>
      </c>
      <c r="D155" s="2" t="s">
        <v>470</v>
      </c>
      <c r="E155" s="6" t="s">
        <v>33</v>
      </c>
      <c r="F155" s="2" t="s">
        <v>55</v>
      </c>
      <c r="G155" s="3" t="s">
        <v>110</v>
      </c>
      <c r="H155" s="2" t="s">
        <v>35</v>
      </c>
      <c r="I155" s="2" t="s">
        <v>25</v>
      </c>
      <c r="J155" s="49" t="s">
        <v>60</v>
      </c>
      <c r="K155" s="49" t="s">
        <v>43</v>
      </c>
      <c r="L155" s="44">
        <f t="shared" si="2"/>
        <v>1.388888888888884E-2</v>
      </c>
    </row>
    <row r="156" spans="1:12" ht="26.25" customHeight="1" x14ac:dyDescent="0.25">
      <c r="A156" s="9">
        <v>44700</v>
      </c>
      <c r="B156" s="3" t="s">
        <v>471</v>
      </c>
      <c r="C156" s="7" t="s">
        <v>472</v>
      </c>
      <c r="D156" s="6" t="s">
        <v>473</v>
      </c>
      <c r="E156" s="6" t="s">
        <v>33</v>
      </c>
      <c r="F156" s="2" t="s">
        <v>55</v>
      </c>
      <c r="G156" s="3" t="s">
        <v>39</v>
      </c>
      <c r="H156" s="2" t="s">
        <v>29</v>
      </c>
      <c r="I156" s="2" t="s">
        <v>37</v>
      </c>
      <c r="J156" s="49" t="s">
        <v>60</v>
      </c>
      <c r="K156" s="49" t="s">
        <v>30</v>
      </c>
      <c r="L156" s="44">
        <f t="shared" si="2"/>
        <v>2.7777777777777735E-2</v>
      </c>
    </row>
    <row r="157" spans="1:12" ht="26.25" customHeight="1" x14ac:dyDescent="0.25">
      <c r="A157" s="9">
        <v>44700</v>
      </c>
      <c r="B157" s="3" t="s">
        <v>474</v>
      </c>
      <c r="C157" s="7" t="s">
        <v>475</v>
      </c>
      <c r="D157" s="2" t="s">
        <v>34</v>
      </c>
      <c r="E157" s="6" t="s">
        <v>33</v>
      </c>
      <c r="F157" s="2" t="s">
        <v>55</v>
      </c>
      <c r="G157" s="3" t="s">
        <v>74</v>
      </c>
      <c r="H157" s="2" t="s">
        <v>36</v>
      </c>
      <c r="I157" s="2" t="s">
        <v>31</v>
      </c>
      <c r="J157" s="49" t="s">
        <v>45</v>
      </c>
      <c r="K157" s="49" t="s">
        <v>48</v>
      </c>
      <c r="L157" s="44">
        <f t="shared" si="2"/>
        <v>1.3888888888888895E-2</v>
      </c>
    </row>
    <row r="158" spans="1:12" ht="26.25" customHeight="1" x14ac:dyDescent="0.25">
      <c r="A158" s="9">
        <v>44700</v>
      </c>
      <c r="B158" s="3" t="s">
        <v>419</v>
      </c>
      <c r="C158" s="7" t="s">
        <v>420</v>
      </c>
      <c r="D158" s="2" t="s">
        <v>831</v>
      </c>
      <c r="E158" s="6" t="s">
        <v>33</v>
      </c>
      <c r="F158" s="2" t="s">
        <v>55</v>
      </c>
      <c r="G158" s="3" t="s">
        <v>835</v>
      </c>
      <c r="H158" s="2" t="s">
        <v>35</v>
      </c>
      <c r="I158" s="2" t="s">
        <v>28</v>
      </c>
      <c r="J158" s="49" t="s">
        <v>45</v>
      </c>
      <c r="K158" s="49" t="s">
        <v>48</v>
      </c>
      <c r="L158" s="44">
        <f t="shared" si="2"/>
        <v>1.3888888888888895E-2</v>
      </c>
    </row>
    <row r="159" spans="1:12" ht="26.25" customHeight="1" x14ac:dyDescent="0.25">
      <c r="A159" s="9">
        <v>44700</v>
      </c>
      <c r="B159" s="3" t="s">
        <v>476</v>
      </c>
      <c r="C159" s="7" t="s">
        <v>477</v>
      </c>
      <c r="D159" s="2" t="s">
        <v>522</v>
      </c>
      <c r="E159" s="6" t="s">
        <v>33</v>
      </c>
      <c r="F159" s="2" t="s">
        <v>55</v>
      </c>
      <c r="G159" s="3" t="s">
        <v>834</v>
      </c>
      <c r="H159" s="2" t="s">
        <v>754</v>
      </c>
      <c r="I159" s="2" t="s">
        <v>173</v>
      </c>
      <c r="J159" s="49" t="s">
        <v>17</v>
      </c>
      <c r="K159" s="49" t="s">
        <v>277</v>
      </c>
      <c r="L159" s="44">
        <f t="shared" si="2"/>
        <v>8.3333333333333037E-3</v>
      </c>
    </row>
    <row r="160" spans="1:12" ht="26.25" customHeight="1" x14ac:dyDescent="0.25">
      <c r="A160" s="9">
        <v>44700</v>
      </c>
      <c r="B160" s="4" t="s">
        <v>433</v>
      </c>
      <c r="C160" s="7" t="s">
        <v>478</v>
      </c>
      <c r="D160" s="2" t="s">
        <v>479</v>
      </c>
      <c r="E160" s="6" t="s">
        <v>33</v>
      </c>
      <c r="F160" s="2" t="s">
        <v>55</v>
      </c>
      <c r="G160" s="3" t="s">
        <v>80</v>
      </c>
      <c r="H160" s="2" t="s">
        <v>67</v>
      </c>
      <c r="I160" s="2" t="s">
        <v>50</v>
      </c>
      <c r="J160" s="48">
        <v>0.41666666666666669</v>
      </c>
      <c r="K160" s="49" t="s">
        <v>48</v>
      </c>
      <c r="L160" s="44">
        <f t="shared" si="2"/>
        <v>1.041666666666663E-2</v>
      </c>
    </row>
    <row r="161" spans="1:12" ht="26.25" customHeight="1" x14ac:dyDescent="0.25">
      <c r="A161" s="9">
        <v>44700</v>
      </c>
      <c r="B161" s="3" t="s">
        <v>480</v>
      </c>
      <c r="C161" s="7" t="s">
        <v>481</v>
      </c>
      <c r="D161" s="2" t="s">
        <v>482</v>
      </c>
      <c r="E161" s="6" t="s">
        <v>33</v>
      </c>
      <c r="F161" s="2" t="s">
        <v>55</v>
      </c>
      <c r="G161" s="3" t="s">
        <v>80</v>
      </c>
      <c r="H161" s="2" t="s">
        <v>67</v>
      </c>
      <c r="I161" s="2" t="s">
        <v>50</v>
      </c>
      <c r="J161" s="48">
        <v>0.42708333333333331</v>
      </c>
      <c r="K161" s="49" t="s">
        <v>30</v>
      </c>
      <c r="L161" s="44">
        <f t="shared" si="2"/>
        <v>1.0416666666666685E-2</v>
      </c>
    </row>
    <row r="162" spans="1:12" ht="26.25" customHeight="1" x14ac:dyDescent="0.25">
      <c r="A162" s="9">
        <v>44700</v>
      </c>
      <c r="B162" s="3" t="s">
        <v>483</v>
      </c>
      <c r="C162" s="7" t="s">
        <v>54</v>
      </c>
      <c r="D162" s="2" t="s">
        <v>64</v>
      </c>
      <c r="E162" s="6" t="s">
        <v>33</v>
      </c>
      <c r="F162" s="2" t="s">
        <v>55</v>
      </c>
      <c r="G162" s="3" t="s">
        <v>110</v>
      </c>
      <c r="H162" s="2" t="s">
        <v>35</v>
      </c>
      <c r="I162" s="2" t="s">
        <v>25</v>
      </c>
      <c r="J162" s="48">
        <v>0.42708333333333331</v>
      </c>
      <c r="K162" s="49" t="s">
        <v>47</v>
      </c>
      <c r="L162" s="44">
        <f t="shared" si="2"/>
        <v>1.3888888888888951E-2</v>
      </c>
    </row>
    <row r="163" spans="1:12" ht="26.25" customHeight="1" x14ac:dyDescent="0.25">
      <c r="A163" s="9">
        <v>44700</v>
      </c>
      <c r="B163" s="3" t="s">
        <v>484</v>
      </c>
      <c r="C163" s="7" t="s">
        <v>485</v>
      </c>
      <c r="D163" s="6" t="s">
        <v>486</v>
      </c>
      <c r="E163" s="6" t="s">
        <v>33</v>
      </c>
      <c r="F163" s="2" t="s">
        <v>55</v>
      </c>
      <c r="G163" s="3" t="s">
        <v>214</v>
      </c>
      <c r="H163" s="2" t="s">
        <v>35</v>
      </c>
      <c r="I163" s="2" t="s">
        <v>25</v>
      </c>
      <c r="J163" s="49" t="s">
        <v>32</v>
      </c>
      <c r="K163" s="49" t="s">
        <v>454</v>
      </c>
      <c r="L163" s="44">
        <f t="shared" si="2"/>
        <v>2.430555555555558E-2</v>
      </c>
    </row>
    <row r="164" spans="1:12" ht="26.25" customHeight="1" x14ac:dyDescent="0.25">
      <c r="A164" s="9">
        <v>44700</v>
      </c>
      <c r="B164" s="3" t="s">
        <v>46</v>
      </c>
      <c r="C164" s="7" t="s">
        <v>75</v>
      </c>
      <c r="D164" s="6" t="s">
        <v>487</v>
      </c>
      <c r="E164" s="6" t="s">
        <v>33</v>
      </c>
      <c r="F164" s="2" t="s">
        <v>55</v>
      </c>
      <c r="G164" s="3" t="s">
        <v>418</v>
      </c>
      <c r="H164" s="2" t="s">
        <v>35</v>
      </c>
      <c r="I164" s="2" t="s">
        <v>50</v>
      </c>
      <c r="J164" s="49" t="s">
        <v>14</v>
      </c>
      <c r="K164" s="49" t="s">
        <v>15</v>
      </c>
      <c r="L164" s="44">
        <f t="shared" si="2"/>
        <v>1.3888888888888895E-2</v>
      </c>
    </row>
    <row r="165" spans="1:12" ht="26.25" customHeight="1" x14ac:dyDescent="0.25">
      <c r="A165" s="9">
        <v>44700</v>
      </c>
      <c r="B165" s="3" t="s">
        <v>488</v>
      </c>
      <c r="C165" s="7" t="s">
        <v>108</v>
      </c>
      <c r="D165" s="2" t="s">
        <v>489</v>
      </c>
      <c r="E165" s="6" t="s">
        <v>33</v>
      </c>
      <c r="F165" s="2" t="s">
        <v>55</v>
      </c>
      <c r="G165" s="5" t="s">
        <v>74</v>
      </c>
      <c r="H165" s="6" t="s">
        <v>36</v>
      </c>
      <c r="I165" s="2" t="s">
        <v>31</v>
      </c>
      <c r="J165" s="48">
        <v>0.47222222222222227</v>
      </c>
      <c r="K165" s="49" t="s">
        <v>52</v>
      </c>
      <c r="L165" s="44">
        <f t="shared" si="2"/>
        <v>6.9444444444444198E-3</v>
      </c>
    </row>
    <row r="166" spans="1:12" ht="26.25" customHeight="1" x14ac:dyDescent="0.25">
      <c r="A166" s="9">
        <v>44700</v>
      </c>
      <c r="B166" s="3" t="s">
        <v>490</v>
      </c>
      <c r="C166" s="7" t="s">
        <v>104</v>
      </c>
      <c r="D166" s="2" t="s">
        <v>105</v>
      </c>
      <c r="E166" s="6" t="s">
        <v>33</v>
      </c>
      <c r="F166" s="2" t="s">
        <v>55</v>
      </c>
      <c r="G166" s="3" t="s">
        <v>418</v>
      </c>
      <c r="H166" s="2" t="s">
        <v>35</v>
      </c>
      <c r="I166" s="2" t="s">
        <v>50</v>
      </c>
      <c r="J166" s="49" t="s">
        <v>15</v>
      </c>
      <c r="K166" s="49" t="s">
        <v>16</v>
      </c>
      <c r="L166" s="44">
        <f t="shared" si="2"/>
        <v>1.0416666666666685E-2</v>
      </c>
    </row>
    <row r="167" spans="1:12" ht="26.25" customHeight="1" x14ac:dyDescent="0.25">
      <c r="A167" s="9">
        <v>44700</v>
      </c>
      <c r="B167" s="3" t="s">
        <v>491</v>
      </c>
      <c r="C167" s="7" t="s">
        <v>492</v>
      </c>
      <c r="D167" s="2" t="s">
        <v>493</v>
      </c>
      <c r="E167" s="6" t="s">
        <v>33</v>
      </c>
      <c r="F167" s="2" t="s">
        <v>55</v>
      </c>
      <c r="G167" s="4" t="s">
        <v>494</v>
      </c>
      <c r="H167" s="10" t="s">
        <v>35</v>
      </c>
      <c r="I167" s="2" t="s">
        <v>65</v>
      </c>
      <c r="J167" s="49" t="s">
        <v>495</v>
      </c>
      <c r="K167" s="49" t="s">
        <v>496</v>
      </c>
      <c r="L167" s="44">
        <f t="shared" si="2"/>
        <v>0.1333333333333333</v>
      </c>
    </row>
    <row r="168" spans="1:12" ht="26.25" customHeight="1" x14ac:dyDescent="0.25">
      <c r="A168" s="9">
        <v>44700</v>
      </c>
      <c r="B168" s="3" t="s">
        <v>497</v>
      </c>
      <c r="C168" s="7" t="s">
        <v>498</v>
      </c>
      <c r="D168" s="2" t="s">
        <v>34</v>
      </c>
      <c r="E168" s="6" t="s">
        <v>33</v>
      </c>
      <c r="F168" s="2" t="s">
        <v>55</v>
      </c>
      <c r="G168" s="5" t="s">
        <v>407</v>
      </c>
      <c r="H168" s="6" t="s">
        <v>408</v>
      </c>
      <c r="I168" s="2" t="s">
        <v>28</v>
      </c>
      <c r="J168" s="49" t="s">
        <v>499</v>
      </c>
      <c r="K168" s="49" t="s">
        <v>500</v>
      </c>
      <c r="L168" s="44">
        <f t="shared" si="2"/>
        <v>1.041666666666663E-2</v>
      </c>
    </row>
    <row r="169" spans="1:12" ht="26.25" customHeight="1" x14ac:dyDescent="0.25">
      <c r="A169" s="9">
        <v>44700</v>
      </c>
      <c r="B169" s="3" t="s">
        <v>501</v>
      </c>
      <c r="C169" s="7" t="s">
        <v>502</v>
      </c>
      <c r="D169" s="2" t="s">
        <v>503</v>
      </c>
      <c r="E169" s="6" t="s">
        <v>33</v>
      </c>
      <c r="F169" s="2" t="s">
        <v>55</v>
      </c>
      <c r="G169" s="3" t="s">
        <v>39</v>
      </c>
      <c r="H169" s="2" t="s">
        <v>29</v>
      </c>
      <c r="I169" s="2" t="s">
        <v>37</v>
      </c>
      <c r="J169" s="49" t="s">
        <v>500</v>
      </c>
      <c r="K169" s="49" t="s">
        <v>504</v>
      </c>
      <c r="L169" s="44">
        <f t="shared" si="2"/>
        <v>1.3888888888888951E-2</v>
      </c>
    </row>
    <row r="170" spans="1:12" ht="26.25" customHeight="1" x14ac:dyDescent="0.25">
      <c r="A170" s="9">
        <v>44700</v>
      </c>
      <c r="B170" s="3" t="s">
        <v>505</v>
      </c>
      <c r="C170" s="7" t="s">
        <v>506</v>
      </c>
      <c r="D170" s="2" t="s">
        <v>507</v>
      </c>
      <c r="E170" s="6" t="s">
        <v>33</v>
      </c>
      <c r="F170" s="2" t="s">
        <v>55</v>
      </c>
      <c r="G170" s="3" t="s">
        <v>494</v>
      </c>
      <c r="H170" s="2" t="s">
        <v>35</v>
      </c>
      <c r="I170" s="2" t="s">
        <v>65</v>
      </c>
      <c r="J170" s="49" t="s">
        <v>500</v>
      </c>
      <c r="K170" s="49" t="s">
        <v>496</v>
      </c>
      <c r="L170" s="44">
        <f t="shared" si="2"/>
        <v>0.11250000000000004</v>
      </c>
    </row>
    <row r="171" spans="1:12" ht="26.25" customHeight="1" x14ac:dyDescent="0.25">
      <c r="A171" s="9">
        <v>44700</v>
      </c>
      <c r="B171" s="4" t="s">
        <v>544</v>
      </c>
      <c r="C171" s="7" t="s">
        <v>508</v>
      </c>
      <c r="D171" s="10" t="s">
        <v>509</v>
      </c>
      <c r="E171" s="6" t="s">
        <v>33</v>
      </c>
      <c r="F171" s="2" t="s">
        <v>55</v>
      </c>
      <c r="G171" s="3" t="s">
        <v>510</v>
      </c>
      <c r="H171" s="10" t="s">
        <v>35</v>
      </c>
      <c r="I171" s="2" t="s">
        <v>25</v>
      </c>
      <c r="J171" s="49" t="s">
        <v>511</v>
      </c>
      <c r="K171" s="49" t="s">
        <v>512</v>
      </c>
      <c r="L171" s="44">
        <f t="shared" si="2"/>
        <v>1.041666666666663E-2</v>
      </c>
    </row>
    <row r="172" spans="1:12" ht="26.25" customHeight="1" x14ac:dyDescent="0.25">
      <c r="A172" s="9">
        <v>44701</v>
      </c>
      <c r="B172" s="3" t="s">
        <v>513</v>
      </c>
      <c r="C172" s="7" t="s">
        <v>514</v>
      </c>
      <c r="D172" s="10" t="s">
        <v>515</v>
      </c>
      <c r="E172" s="6" t="s">
        <v>33</v>
      </c>
      <c r="F172" s="2" t="s">
        <v>55</v>
      </c>
      <c r="G172" s="3" t="s">
        <v>74</v>
      </c>
      <c r="H172" s="2" t="s">
        <v>36</v>
      </c>
      <c r="I172" s="2" t="s">
        <v>31</v>
      </c>
      <c r="J172" s="49" t="s">
        <v>511</v>
      </c>
      <c r="K172" s="49" t="s">
        <v>203</v>
      </c>
      <c r="L172" s="44">
        <f t="shared" si="2"/>
        <v>1.3888888888888951E-2</v>
      </c>
    </row>
    <row r="173" spans="1:12" ht="26.25" customHeight="1" x14ac:dyDescent="0.25">
      <c r="A173" s="9">
        <v>44701</v>
      </c>
      <c r="B173" s="4" t="s">
        <v>517</v>
      </c>
      <c r="C173" s="7" t="s">
        <v>518</v>
      </c>
      <c r="D173" s="2" t="s">
        <v>34</v>
      </c>
      <c r="E173" s="6" t="s">
        <v>33</v>
      </c>
      <c r="F173" s="2" t="s">
        <v>55</v>
      </c>
      <c r="G173" s="3" t="s">
        <v>211</v>
      </c>
      <c r="H173" s="2" t="s">
        <v>35</v>
      </c>
      <c r="I173" s="2" t="s">
        <v>167</v>
      </c>
      <c r="J173" s="49" t="s">
        <v>60</v>
      </c>
      <c r="K173" s="49" t="s">
        <v>17</v>
      </c>
      <c r="L173" s="44">
        <f t="shared" si="2"/>
        <v>6.9444444444444198E-3</v>
      </c>
    </row>
    <row r="174" spans="1:12" ht="26.25" customHeight="1" x14ac:dyDescent="0.25">
      <c r="A174" s="9">
        <v>44701</v>
      </c>
      <c r="B174" s="3" t="s">
        <v>519</v>
      </c>
      <c r="C174" s="7" t="s">
        <v>520</v>
      </c>
      <c r="D174" s="2" t="s">
        <v>133</v>
      </c>
      <c r="E174" s="6" t="s">
        <v>33</v>
      </c>
      <c r="F174" s="2" t="s">
        <v>55</v>
      </c>
      <c r="G174" s="5" t="s">
        <v>41</v>
      </c>
      <c r="H174" s="2" t="s">
        <v>57</v>
      </c>
      <c r="I174" s="2" t="s">
        <v>152</v>
      </c>
      <c r="J174" s="49" t="s">
        <v>20</v>
      </c>
      <c r="K174" s="49" t="s">
        <v>47</v>
      </c>
      <c r="L174" s="44">
        <f t="shared" si="2"/>
        <v>1.0416666666666685E-2</v>
      </c>
    </row>
    <row r="175" spans="1:12" ht="26.25" customHeight="1" x14ac:dyDescent="0.25">
      <c r="A175" s="9">
        <v>44701</v>
      </c>
      <c r="B175" s="3" t="s">
        <v>542</v>
      </c>
      <c r="C175" s="7" t="s">
        <v>521</v>
      </c>
      <c r="D175" s="2" t="s">
        <v>523</v>
      </c>
      <c r="E175" s="6" t="s">
        <v>33</v>
      </c>
      <c r="F175" s="2" t="s">
        <v>55</v>
      </c>
      <c r="G175" s="3" t="s">
        <v>834</v>
      </c>
      <c r="H175" s="2" t="s">
        <v>754</v>
      </c>
      <c r="I175" s="2" t="s">
        <v>173</v>
      </c>
      <c r="J175" s="49" t="s">
        <v>13</v>
      </c>
      <c r="K175" s="49" t="s">
        <v>16</v>
      </c>
      <c r="L175" s="44">
        <f t="shared" si="2"/>
        <v>2.0833333333333315E-2</v>
      </c>
    </row>
    <row r="176" spans="1:12" ht="26.25" customHeight="1" x14ac:dyDescent="0.25">
      <c r="A176" s="9">
        <v>44701</v>
      </c>
      <c r="B176" s="3" t="s">
        <v>524</v>
      </c>
      <c r="C176" s="7" t="s">
        <v>525</v>
      </c>
      <c r="D176" s="2" t="s">
        <v>526</v>
      </c>
      <c r="E176" s="6" t="s">
        <v>33</v>
      </c>
      <c r="F176" s="2" t="s">
        <v>55</v>
      </c>
      <c r="G176" s="42" t="s">
        <v>832</v>
      </c>
      <c r="H176" s="43" t="s">
        <v>833</v>
      </c>
      <c r="I176" s="2" t="s">
        <v>527</v>
      </c>
      <c r="J176" s="49" t="s">
        <v>454</v>
      </c>
      <c r="K176" s="49" t="s">
        <v>23</v>
      </c>
      <c r="L176" s="44">
        <f t="shared" si="2"/>
        <v>1.0416666666666685E-2</v>
      </c>
    </row>
    <row r="177" spans="1:12" ht="26.25" customHeight="1" x14ac:dyDescent="0.25">
      <c r="A177" s="9">
        <v>44701</v>
      </c>
      <c r="B177" s="3" t="s">
        <v>529</v>
      </c>
      <c r="C177" s="7" t="s">
        <v>530</v>
      </c>
      <c r="D177" s="2" t="s">
        <v>693</v>
      </c>
      <c r="E177" s="6" t="s">
        <v>33</v>
      </c>
      <c r="F177" s="2" t="s">
        <v>55</v>
      </c>
      <c r="G177" s="3" t="s">
        <v>834</v>
      </c>
      <c r="H177" s="2" t="s">
        <v>754</v>
      </c>
      <c r="I177" s="2" t="s">
        <v>173</v>
      </c>
      <c r="J177" s="49" t="s">
        <v>23</v>
      </c>
      <c r="K177" s="49" t="s">
        <v>42</v>
      </c>
      <c r="L177" s="44">
        <f t="shared" si="2"/>
        <v>1.041666666666663E-2</v>
      </c>
    </row>
    <row r="178" spans="1:12" ht="26.25" customHeight="1" x14ac:dyDescent="0.25">
      <c r="A178" s="9">
        <v>44701</v>
      </c>
      <c r="B178" s="5" t="s">
        <v>531</v>
      </c>
      <c r="C178" s="7" t="s">
        <v>532</v>
      </c>
      <c r="D178" s="2" t="s">
        <v>533</v>
      </c>
      <c r="E178" s="6" t="s">
        <v>839</v>
      </c>
      <c r="F178" s="2" t="s">
        <v>55</v>
      </c>
      <c r="G178" s="3" t="s">
        <v>171</v>
      </c>
      <c r="H178" s="10" t="s">
        <v>172</v>
      </c>
      <c r="I178" s="2" t="s">
        <v>173</v>
      </c>
      <c r="J178" s="49" t="s">
        <v>84</v>
      </c>
      <c r="K178" s="49" t="s">
        <v>217</v>
      </c>
      <c r="L178" s="44">
        <f t="shared" si="2"/>
        <v>2.7777777777777679E-2</v>
      </c>
    </row>
    <row r="179" spans="1:12" ht="26.25" customHeight="1" x14ac:dyDescent="0.25">
      <c r="A179" s="9">
        <v>44701</v>
      </c>
      <c r="B179" s="3" t="s">
        <v>534</v>
      </c>
      <c r="C179" s="7" t="s">
        <v>535</v>
      </c>
      <c r="D179" s="2" t="s">
        <v>533</v>
      </c>
      <c r="E179" s="6" t="s">
        <v>839</v>
      </c>
      <c r="F179" s="2" t="s">
        <v>55</v>
      </c>
      <c r="G179" s="3" t="s">
        <v>171</v>
      </c>
      <c r="H179" s="10" t="s">
        <v>172</v>
      </c>
      <c r="I179" s="2" t="s">
        <v>173</v>
      </c>
      <c r="J179" s="49" t="s">
        <v>84</v>
      </c>
      <c r="K179" s="49" t="s">
        <v>217</v>
      </c>
      <c r="L179" s="44">
        <f t="shared" si="2"/>
        <v>2.7777777777777679E-2</v>
      </c>
    </row>
    <row r="180" spans="1:12" ht="26.25" customHeight="1" x14ac:dyDescent="0.25">
      <c r="A180" s="9">
        <v>44701</v>
      </c>
      <c r="B180" s="3" t="s">
        <v>536</v>
      </c>
      <c r="C180" s="7" t="s">
        <v>537</v>
      </c>
      <c r="D180" s="2" t="s">
        <v>34</v>
      </c>
      <c r="E180" s="6" t="s">
        <v>33</v>
      </c>
      <c r="F180" s="2" t="s">
        <v>55</v>
      </c>
      <c r="G180" s="3" t="s">
        <v>69</v>
      </c>
      <c r="H180" s="2" t="s">
        <v>35</v>
      </c>
      <c r="I180" s="2" t="s">
        <v>159</v>
      </c>
      <c r="J180" s="49" t="s">
        <v>81</v>
      </c>
      <c r="K180" s="49" t="s">
        <v>538</v>
      </c>
      <c r="L180" s="44">
        <f t="shared" si="2"/>
        <v>2.083333333333337E-2</v>
      </c>
    </row>
    <row r="181" spans="1:12" ht="26.25" customHeight="1" x14ac:dyDescent="0.25">
      <c r="A181" s="9">
        <v>44704</v>
      </c>
      <c r="B181" s="4" t="s">
        <v>539</v>
      </c>
      <c r="C181" s="7" t="s">
        <v>540</v>
      </c>
      <c r="D181" s="2" t="s">
        <v>543</v>
      </c>
      <c r="E181" s="6" t="s">
        <v>33</v>
      </c>
      <c r="F181" s="2" t="s">
        <v>55</v>
      </c>
      <c r="G181" s="42" t="s">
        <v>832</v>
      </c>
      <c r="H181" s="43" t="s">
        <v>833</v>
      </c>
      <c r="I181" s="2" t="s">
        <v>527</v>
      </c>
      <c r="J181" s="49" t="s">
        <v>541</v>
      </c>
      <c r="K181" s="49" t="s">
        <v>128</v>
      </c>
      <c r="L181" s="44">
        <f t="shared" si="2"/>
        <v>2.2222222222222365E-2</v>
      </c>
    </row>
    <row r="182" spans="1:12" ht="26.25" customHeight="1" x14ac:dyDescent="0.25">
      <c r="A182" s="9">
        <v>44704</v>
      </c>
      <c r="B182" s="3" t="s">
        <v>545</v>
      </c>
      <c r="C182" s="7" t="s">
        <v>552</v>
      </c>
      <c r="D182" s="6" t="s">
        <v>558</v>
      </c>
      <c r="E182" s="6" t="s">
        <v>33</v>
      </c>
      <c r="F182" s="2" t="s">
        <v>55</v>
      </c>
      <c r="G182" s="3" t="s">
        <v>560</v>
      </c>
      <c r="H182" s="2" t="s">
        <v>561</v>
      </c>
      <c r="I182" s="2" t="s">
        <v>562</v>
      </c>
      <c r="J182" s="49" t="s">
        <v>568</v>
      </c>
      <c r="K182" s="49" t="s">
        <v>496</v>
      </c>
      <c r="L182" s="44">
        <f t="shared" si="2"/>
        <v>0.37291666666666667</v>
      </c>
    </row>
    <row r="183" spans="1:12" ht="26.25" customHeight="1" x14ac:dyDescent="0.25">
      <c r="A183" s="9">
        <v>44704</v>
      </c>
      <c r="B183" s="3" t="s">
        <v>546</v>
      </c>
      <c r="C183" s="22">
        <v>41930226</v>
      </c>
      <c r="D183" s="6" t="s">
        <v>558</v>
      </c>
      <c r="E183" s="6" t="s">
        <v>33</v>
      </c>
      <c r="F183" s="2" t="s">
        <v>55</v>
      </c>
      <c r="G183" s="3" t="s">
        <v>560</v>
      </c>
      <c r="H183" s="2" t="s">
        <v>561</v>
      </c>
      <c r="I183" s="2" t="s">
        <v>562</v>
      </c>
      <c r="J183" s="49" t="s">
        <v>568</v>
      </c>
      <c r="K183" s="49" t="s">
        <v>496</v>
      </c>
      <c r="L183" s="44">
        <f t="shared" si="2"/>
        <v>0.37291666666666667</v>
      </c>
    </row>
    <row r="184" spans="1:12" ht="26.25" customHeight="1" x14ac:dyDescent="0.25">
      <c r="A184" s="9">
        <v>44704</v>
      </c>
      <c r="B184" s="3" t="s">
        <v>547</v>
      </c>
      <c r="C184" s="7" t="s">
        <v>553</v>
      </c>
      <c r="D184" s="2" t="s">
        <v>405</v>
      </c>
      <c r="E184" s="6" t="s">
        <v>33</v>
      </c>
      <c r="F184" s="2" t="s">
        <v>55</v>
      </c>
      <c r="G184" s="3" t="s">
        <v>563</v>
      </c>
      <c r="H184" s="2" t="s">
        <v>561</v>
      </c>
      <c r="I184" s="2" t="s">
        <v>566</v>
      </c>
      <c r="J184" s="49" t="s">
        <v>48</v>
      </c>
      <c r="K184" s="49" t="s">
        <v>26</v>
      </c>
      <c r="L184" s="44">
        <f t="shared" si="2"/>
        <v>1.7361111111111105E-2</v>
      </c>
    </row>
    <row r="185" spans="1:12" ht="26.25" customHeight="1" x14ac:dyDescent="0.25">
      <c r="A185" s="9">
        <v>44704</v>
      </c>
      <c r="B185" s="3" t="s">
        <v>548</v>
      </c>
      <c r="C185" s="7" t="s">
        <v>554</v>
      </c>
      <c r="D185" s="2" t="s">
        <v>34</v>
      </c>
      <c r="E185" s="6" t="s">
        <v>33</v>
      </c>
      <c r="F185" s="2" t="s">
        <v>55</v>
      </c>
      <c r="G185" s="5" t="s">
        <v>564</v>
      </c>
      <c r="H185" s="2" t="s">
        <v>561</v>
      </c>
      <c r="I185" s="2" t="s">
        <v>50</v>
      </c>
      <c r="J185" s="49" t="s">
        <v>16</v>
      </c>
      <c r="K185" s="49" t="s">
        <v>79</v>
      </c>
      <c r="L185" s="44">
        <f t="shared" si="2"/>
        <v>1.388888888888884E-2</v>
      </c>
    </row>
    <row r="186" spans="1:12" ht="26.25" customHeight="1" x14ac:dyDescent="0.25">
      <c r="A186" s="9">
        <v>44704</v>
      </c>
      <c r="B186" s="3" t="s">
        <v>549</v>
      </c>
      <c r="C186" s="7" t="s">
        <v>555</v>
      </c>
      <c r="D186" s="2" t="s">
        <v>34</v>
      </c>
      <c r="E186" s="6" t="s">
        <v>839</v>
      </c>
      <c r="F186" s="2" t="s">
        <v>55</v>
      </c>
      <c r="G186" s="3" t="s">
        <v>171</v>
      </c>
      <c r="H186" s="10" t="s">
        <v>172</v>
      </c>
      <c r="I186" s="2" t="s">
        <v>173</v>
      </c>
      <c r="J186" s="49" t="s">
        <v>538</v>
      </c>
      <c r="K186" s="49" t="s">
        <v>82</v>
      </c>
      <c r="L186" s="44">
        <f t="shared" si="2"/>
        <v>1.041666666666663E-2</v>
      </c>
    </row>
    <row r="187" spans="1:12" ht="26.25" customHeight="1" x14ac:dyDescent="0.25">
      <c r="A187" s="9">
        <v>44704</v>
      </c>
      <c r="B187" s="3" t="s">
        <v>838</v>
      </c>
      <c r="C187" s="7" t="s">
        <v>404</v>
      </c>
      <c r="D187" s="2" t="s">
        <v>405</v>
      </c>
      <c r="E187" s="6" t="s">
        <v>839</v>
      </c>
      <c r="F187" s="2" t="s">
        <v>55</v>
      </c>
      <c r="G187" s="3" t="s">
        <v>171</v>
      </c>
      <c r="H187" s="10" t="s">
        <v>172</v>
      </c>
      <c r="I187" s="2" t="s">
        <v>173</v>
      </c>
      <c r="J187" s="49" t="s">
        <v>82</v>
      </c>
      <c r="K187" s="49" t="s">
        <v>569</v>
      </c>
      <c r="L187" s="44">
        <f t="shared" si="2"/>
        <v>6.9444444444445308E-3</v>
      </c>
    </row>
    <row r="188" spans="1:12" ht="26.25" customHeight="1" x14ac:dyDescent="0.25">
      <c r="A188" s="9">
        <v>44704</v>
      </c>
      <c r="B188" s="3" t="s">
        <v>550</v>
      </c>
      <c r="C188" s="7" t="s">
        <v>556</v>
      </c>
      <c r="D188" s="2" t="s">
        <v>34</v>
      </c>
      <c r="E188" s="6" t="s">
        <v>33</v>
      </c>
      <c r="F188" s="2" t="s">
        <v>55</v>
      </c>
      <c r="G188" s="3" t="s">
        <v>565</v>
      </c>
      <c r="H188" s="2" t="s">
        <v>561</v>
      </c>
      <c r="I188" s="6" t="s">
        <v>567</v>
      </c>
      <c r="J188" s="49" t="s">
        <v>570</v>
      </c>
      <c r="K188" s="49" t="s">
        <v>571</v>
      </c>
      <c r="L188" s="44">
        <f t="shared" si="2"/>
        <v>2.083333333333337E-2</v>
      </c>
    </row>
    <row r="189" spans="1:12" ht="26.25" customHeight="1" x14ac:dyDescent="0.25">
      <c r="A189" s="9">
        <v>44705</v>
      </c>
      <c r="B189" s="3" t="s">
        <v>551</v>
      </c>
      <c r="C189" s="7" t="s">
        <v>557</v>
      </c>
      <c r="D189" s="6" t="s">
        <v>559</v>
      </c>
      <c r="E189" s="6" t="s">
        <v>33</v>
      </c>
      <c r="F189" s="2" t="s">
        <v>55</v>
      </c>
      <c r="G189" s="3" t="s">
        <v>192</v>
      </c>
      <c r="H189" s="2" t="s">
        <v>95</v>
      </c>
      <c r="I189" s="2" t="s">
        <v>25</v>
      </c>
      <c r="J189" s="49" t="s">
        <v>572</v>
      </c>
      <c r="K189" s="49" t="s">
        <v>573</v>
      </c>
      <c r="L189" s="44">
        <f t="shared" si="2"/>
        <v>1.041666666666663E-2</v>
      </c>
    </row>
    <row r="190" spans="1:12" ht="26.25" customHeight="1" x14ac:dyDescent="0.25">
      <c r="A190" s="9">
        <v>44705</v>
      </c>
      <c r="B190" s="3" t="s">
        <v>574</v>
      </c>
      <c r="C190" s="7" t="s">
        <v>598</v>
      </c>
      <c r="D190" s="2" t="s">
        <v>34</v>
      </c>
      <c r="E190" s="6" t="s">
        <v>33</v>
      </c>
      <c r="F190" s="2" t="s">
        <v>55</v>
      </c>
      <c r="G190" s="3" t="s">
        <v>69</v>
      </c>
      <c r="H190" s="2" t="s">
        <v>35</v>
      </c>
      <c r="I190" s="2" t="s">
        <v>159</v>
      </c>
      <c r="J190" s="49" t="s">
        <v>94</v>
      </c>
      <c r="K190" s="49" t="s">
        <v>615</v>
      </c>
      <c r="L190" s="44">
        <f t="shared" si="2"/>
        <v>5.5555555555556468E-3</v>
      </c>
    </row>
    <row r="191" spans="1:12" ht="26.25" customHeight="1" x14ac:dyDescent="0.25">
      <c r="A191" s="9">
        <v>44705</v>
      </c>
      <c r="B191" s="3" t="s">
        <v>575</v>
      </c>
      <c r="C191" s="7" t="s">
        <v>599</v>
      </c>
      <c r="D191" s="2" t="s">
        <v>34</v>
      </c>
      <c r="E191" s="6" t="s">
        <v>33</v>
      </c>
      <c r="F191" s="2" t="s">
        <v>55</v>
      </c>
      <c r="G191" s="3" t="s">
        <v>69</v>
      </c>
      <c r="H191" s="2" t="s">
        <v>35</v>
      </c>
      <c r="I191" s="2" t="s">
        <v>159</v>
      </c>
      <c r="J191" s="49" t="s">
        <v>94</v>
      </c>
      <c r="K191" s="49" t="s">
        <v>615</v>
      </c>
      <c r="L191" s="44">
        <f t="shared" si="2"/>
        <v>5.5555555555556468E-3</v>
      </c>
    </row>
    <row r="192" spans="1:12" ht="26.25" customHeight="1" x14ac:dyDescent="0.25">
      <c r="A192" s="9">
        <v>44705</v>
      </c>
      <c r="B192" s="3" t="s">
        <v>209</v>
      </c>
      <c r="C192" s="7" t="s">
        <v>210</v>
      </c>
      <c r="D192" s="2" t="s">
        <v>34</v>
      </c>
      <c r="E192" s="6" t="s">
        <v>33</v>
      </c>
      <c r="F192" s="2" t="s">
        <v>55</v>
      </c>
      <c r="G192" s="4" t="s">
        <v>80</v>
      </c>
      <c r="H192" s="2" t="s">
        <v>67</v>
      </c>
      <c r="I192" s="2" t="s">
        <v>50</v>
      </c>
      <c r="J192" s="49" t="s">
        <v>616</v>
      </c>
      <c r="K192" s="49" t="s">
        <v>615</v>
      </c>
      <c r="L192" s="44">
        <f t="shared" si="2"/>
        <v>4.1666666666667629E-3</v>
      </c>
    </row>
    <row r="193" spans="1:12" ht="26.25" customHeight="1" x14ac:dyDescent="0.25">
      <c r="A193" s="9">
        <v>44705</v>
      </c>
      <c r="B193" s="5" t="s">
        <v>576</v>
      </c>
      <c r="C193" s="7" t="s">
        <v>395</v>
      </c>
      <c r="D193" s="2" t="s">
        <v>34</v>
      </c>
      <c r="E193" s="6" t="s">
        <v>33</v>
      </c>
      <c r="F193" s="2" t="s">
        <v>55</v>
      </c>
      <c r="G193" s="3" t="s">
        <v>74</v>
      </c>
      <c r="H193" s="2" t="s">
        <v>36</v>
      </c>
      <c r="I193" s="2" t="s">
        <v>31</v>
      </c>
      <c r="J193" s="49" t="s">
        <v>568</v>
      </c>
      <c r="K193" s="49" t="s">
        <v>267</v>
      </c>
      <c r="L193" s="44">
        <f t="shared" si="2"/>
        <v>9.0277777777778012E-3</v>
      </c>
    </row>
    <row r="194" spans="1:12" ht="26.25" customHeight="1" x14ac:dyDescent="0.25">
      <c r="A194" s="9">
        <v>44705</v>
      </c>
      <c r="B194" s="3" t="s">
        <v>577</v>
      </c>
      <c r="C194" s="7" t="s">
        <v>600</v>
      </c>
      <c r="D194" s="2" t="s">
        <v>34</v>
      </c>
      <c r="E194" s="6" t="s">
        <v>33</v>
      </c>
      <c r="F194" s="2" t="s">
        <v>55</v>
      </c>
      <c r="G194" s="3" t="s">
        <v>303</v>
      </c>
      <c r="H194" s="2" t="s">
        <v>447</v>
      </c>
      <c r="I194" s="2" t="s">
        <v>305</v>
      </c>
      <c r="J194" s="49" t="s">
        <v>100</v>
      </c>
      <c r="K194" s="49" t="s">
        <v>617</v>
      </c>
      <c r="L194" s="44">
        <f t="shared" si="2"/>
        <v>8.3333333333333037E-3</v>
      </c>
    </row>
    <row r="195" spans="1:12" ht="26.25" customHeight="1" x14ac:dyDescent="0.25">
      <c r="A195" s="9">
        <v>44705</v>
      </c>
      <c r="B195" s="3" t="s">
        <v>578</v>
      </c>
      <c r="C195" s="7" t="s">
        <v>601</v>
      </c>
      <c r="D195" s="2" t="s">
        <v>34</v>
      </c>
      <c r="E195" s="6" t="s">
        <v>33</v>
      </c>
      <c r="F195" s="2" t="s">
        <v>55</v>
      </c>
      <c r="G195" s="3" t="s">
        <v>303</v>
      </c>
      <c r="H195" s="2" t="s">
        <v>447</v>
      </c>
      <c r="I195" s="2" t="s">
        <v>305</v>
      </c>
      <c r="J195" s="49" t="s">
        <v>618</v>
      </c>
      <c r="K195" s="49" t="s">
        <v>619</v>
      </c>
      <c r="L195" s="44">
        <f t="shared" si="2"/>
        <v>5.5555555555555358E-3</v>
      </c>
    </row>
    <row r="196" spans="1:12" ht="26.25" customHeight="1" x14ac:dyDescent="0.25">
      <c r="A196" s="9">
        <v>44705</v>
      </c>
      <c r="B196" s="3" t="s">
        <v>421</v>
      </c>
      <c r="C196" s="7" t="s">
        <v>602</v>
      </c>
      <c r="D196" s="2" t="s">
        <v>34</v>
      </c>
      <c r="E196" s="6" t="s">
        <v>33</v>
      </c>
      <c r="F196" s="2" t="s">
        <v>55</v>
      </c>
      <c r="G196" s="4" t="s">
        <v>80</v>
      </c>
      <c r="H196" s="2" t="s">
        <v>67</v>
      </c>
      <c r="I196" s="2" t="s">
        <v>50</v>
      </c>
      <c r="J196" s="49" t="s">
        <v>618</v>
      </c>
      <c r="K196" s="49" t="s">
        <v>620</v>
      </c>
      <c r="L196" s="44">
        <f t="shared" si="2"/>
        <v>4.1666666666666519E-3</v>
      </c>
    </row>
    <row r="197" spans="1:12" ht="26.25" customHeight="1" x14ac:dyDescent="0.25">
      <c r="A197" s="9">
        <v>44705</v>
      </c>
      <c r="B197" s="5" t="s">
        <v>443</v>
      </c>
      <c r="C197" s="7" t="s">
        <v>92</v>
      </c>
      <c r="D197" s="2" t="s">
        <v>608</v>
      </c>
      <c r="E197" s="6" t="s">
        <v>33</v>
      </c>
      <c r="F197" s="2" t="s">
        <v>55</v>
      </c>
      <c r="G197" s="3" t="s">
        <v>614</v>
      </c>
      <c r="H197" s="2" t="s">
        <v>35</v>
      </c>
      <c r="I197" s="2" t="s">
        <v>25</v>
      </c>
      <c r="J197" s="49" t="s">
        <v>618</v>
      </c>
      <c r="K197" s="49" t="s">
        <v>621</v>
      </c>
      <c r="L197" s="44">
        <f t="shared" si="2"/>
        <v>9.0277777777777457E-3</v>
      </c>
    </row>
    <row r="198" spans="1:12" ht="26.25" customHeight="1" x14ac:dyDescent="0.25">
      <c r="A198" s="9">
        <v>44705</v>
      </c>
      <c r="B198" s="3" t="s">
        <v>484</v>
      </c>
      <c r="C198" s="7" t="s">
        <v>485</v>
      </c>
      <c r="D198" s="2" t="s">
        <v>34</v>
      </c>
      <c r="E198" s="6" t="s">
        <v>33</v>
      </c>
      <c r="F198" s="2" t="s">
        <v>55</v>
      </c>
      <c r="G198" s="3" t="s">
        <v>613</v>
      </c>
      <c r="H198" s="2" t="s">
        <v>35</v>
      </c>
      <c r="I198" s="2" t="s">
        <v>25</v>
      </c>
      <c r="J198" s="49" t="s">
        <v>622</v>
      </c>
      <c r="K198" s="49" t="s">
        <v>619</v>
      </c>
      <c r="L198" s="44">
        <f t="shared" si="2"/>
        <v>4.1666666666666519E-3</v>
      </c>
    </row>
    <row r="199" spans="1:12" ht="26.25" customHeight="1" x14ac:dyDescent="0.25">
      <c r="A199" s="9">
        <v>44705</v>
      </c>
      <c r="B199" s="3" t="s">
        <v>579</v>
      </c>
      <c r="C199" s="7" t="s">
        <v>603</v>
      </c>
      <c r="D199" s="6" t="s">
        <v>609</v>
      </c>
      <c r="E199" s="6" t="s">
        <v>33</v>
      </c>
      <c r="F199" s="2" t="s">
        <v>55</v>
      </c>
      <c r="G199" s="3" t="s">
        <v>154</v>
      </c>
      <c r="H199" s="2" t="s">
        <v>35</v>
      </c>
      <c r="I199" s="2" t="s">
        <v>155</v>
      </c>
      <c r="J199" s="49" t="s">
        <v>623</v>
      </c>
      <c r="K199" s="49" t="s">
        <v>343</v>
      </c>
      <c r="L199" s="44">
        <f t="shared" si="2"/>
        <v>4.1666666666666519E-3</v>
      </c>
    </row>
    <row r="200" spans="1:12" ht="26.25" customHeight="1" x14ac:dyDescent="0.25">
      <c r="A200" s="9">
        <v>44705</v>
      </c>
      <c r="B200" s="3" t="s">
        <v>580</v>
      </c>
      <c r="C200" s="7" t="s">
        <v>604</v>
      </c>
      <c r="D200" s="2" t="s">
        <v>610</v>
      </c>
      <c r="E200" s="6" t="s">
        <v>33</v>
      </c>
      <c r="F200" s="2" t="s">
        <v>55</v>
      </c>
      <c r="G200" s="5" t="s">
        <v>407</v>
      </c>
      <c r="H200" s="6" t="s">
        <v>408</v>
      </c>
      <c r="I200" s="2" t="s">
        <v>28</v>
      </c>
      <c r="J200" s="49" t="s">
        <v>707</v>
      </c>
      <c r="K200" s="49" t="s">
        <v>624</v>
      </c>
      <c r="L200" s="44">
        <f t="shared" si="2"/>
        <v>8.3333333333333037E-3</v>
      </c>
    </row>
    <row r="201" spans="1:12" ht="26.25" customHeight="1" x14ac:dyDescent="0.25">
      <c r="A201" s="9">
        <v>44705</v>
      </c>
      <c r="B201" s="3" t="s">
        <v>467</v>
      </c>
      <c r="C201" s="7" t="s">
        <v>468</v>
      </c>
      <c r="D201" s="2" t="s">
        <v>611</v>
      </c>
      <c r="E201" s="6" t="s">
        <v>33</v>
      </c>
      <c r="F201" s="2" t="s">
        <v>55</v>
      </c>
      <c r="G201" s="42" t="s">
        <v>401</v>
      </c>
      <c r="H201" s="43" t="s">
        <v>126</v>
      </c>
      <c r="I201" s="2" t="s">
        <v>44</v>
      </c>
      <c r="J201" s="49" t="s">
        <v>76</v>
      </c>
      <c r="K201" s="49" t="s">
        <v>60</v>
      </c>
      <c r="L201" s="44">
        <f t="shared" ref="L201:L264" si="3">K201-J201</f>
        <v>1.0416666666666685E-2</v>
      </c>
    </row>
    <row r="202" spans="1:12" ht="26.25" customHeight="1" x14ac:dyDescent="0.25">
      <c r="A202" s="9">
        <v>44705</v>
      </c>
      <c r="B202" s="3" t="s">
        <v>581</v>
      </c>
      <c r="C202" s="7" t="s">
        <v>605</v>
      </c>
      <c r="D202" s="2" t="s">
        <v>611</v>
      </c>
      <c r="E202" s="6" t="s">
        <v>33</v>
      </c>
      <c r="F202" s="2" t="s">
        <v>55</v>
      </c>
      <c r="G202" s="42" t="s">
        <v>401</v>
      </c>
      <c r="H202" s="43" t="s">
        <v>126</v>
      </c>
      <c r="I202" s="2" t="s">
        <v>44</v>
      </c>
      <c r="J202" s="49" t="s">
        <v>76</v>
      </c>
      <c r="K202" s="49" t="s">
        <v>60</v>
      </c>
      <c r="L202" s="44">
        <f t="shared" si="3"/>
        <v>1.0416666666666685E-2</v>
      </c>
    </row>
    <row r="203" spans="1:12" ht="26.25" customHeight="1" x14ac:dyDescent="0.25">
      <c r="A203" s="9">
        <v>44705</v>
      </c>
      <c r="B203" s="4" t="s">
        <v>582</v>
      </c>
      <c r="C203" s="7" t="s">
        <v>606</v>
      </c>
      <c r="D203" s="2" t="s">
        <v>611</v>
      </c>
      <c r="E203" s="6" t="s">
        <v>33</v>
      </c>
      <c r="F203" s="2" t="s">
        <v>55</v>
      </c>
      <c r="G203" s="42" t="s">
        <v>401</v>
      </c>
      <c r="H203" s="43" t="s">
        <v>126</v>
      </c>
      <c r="I203" s="2" t="s">
        <v>44</v>
      </c>
      <c r="J203" s="49" t="s">
        <v>76</v>
      </c>
      <c r="K203" s="49" t="s">
        <v>60</v>
      </c>
      <c r="L203" s="44">
        <f t="shared" si="3"/>
        <v>1.0416666666666685E-2</v>
      </c>
    </row>
    <row r="204" spans="1:12" ht="26.25" customHeight="1" x14ac:dyDescent="0.25">
      <c r="A204" s="9">
        <v>44705</v>
      </c>
      <c r="B204" s="4" t="s">
        <v>583</v>
      </c>
      <c r="C204" s="7" t="s">
        <v>607</v>
      </c>
      <c r="D204" s="2" t="s">
        <v>612</v>
      </c>
      <c r="E204" s="6" t="s">
        <v>33</v>
      </c>
      <c r="F204" s="2" t="s">
        <v>55</v>
      </c>
      <c r="G204" s="5" t="s">
        <v>407</v>
      </c>
      <c r="H204" s="6" t="s">
        <v>408</v>
      </c>
      <c r="I204" s="2" t="s">
        <v>28</v>
      </c>
      <c r="J204" s="49" t="s">
        <v>625</v>
      </c>
      <c r="K204" s="49" t="s">
        <v>45</v>
      </c>
      <c r="L204" s="44">
        <f t="shared" si="3"/>
        <v>7.6388888888889173E-3</v>
      </c>
    </row>
    <row r="205" spans="1:12" ht="26.25" customHeight="1" x14ac:dyDescent="0.25">
      <c r="A205" s="9">
        <v>44705</v>
      </c>
      <c r="B205" s="4" t="s">
        <v>490</v>
      </c>
      <c r="C205" s="7" t="s">
        <v>104</v>
      </c>
      <c r="D205" s="2" t="s">
        <v>105</v>
      </c>
      <c r="E205" s="6" t="s">
        <v>33</v>
      </c>
      <c r="F205" s="2" t="s">
        <v>55</v>
      </c>
      <c r="G205" s="3" t="s">
        <v>110</v>
      </c>
      <c r="H205" s="2" t="s">
        <v>35</v>
      </c>
      <c r="I205" s="2" t="s">
        <v>25</v>
      </c>
      <c r="J205" s="49" t="s">
        <v>43</v>
      </c>
      <c r="K205" s="49" t="s">
        <v>647</v>
      </c>
      <c r="L205" s="44">
        <f t="shared" si="3"/>
        <v>5.5555555555555913E-3</v>
      </c>
    </row>
    <row r="206" spans="1:12" ht="26.25" customHeight="1" x14ac:dyDescent="0.25">
      <c r="A206" s="9">
        <v>44705</v>
      </c>
      <c r="B206" s="4" t="s">
        <v>584</v>
      </c>
      <c r="C206" s="7" t="s">
        <v>626</v>
      </c>
      <c r="D206" s="2" t="s">
        <v>637</v>
      </c>
      <c r="E206" s="6" t="s">
        <v>33</v>
      </c>
      <c r="F206" s="2" t="s">
        <v>55</v>
      </c>
      <c r="G206" s="4" t="s">
        <v>453</v>
      </c>
      <c r="H206" s="2" t="s">
        <v>35</v>
      </c>
      <c r="I206" s="2" t="s">
        <v>25</v>
      </c>
      <c r="J206" s="49" t="s">
        <v>122</v>
      </c>
      <c r="K206" s="49" t="s">
        <v>115</v>
      </c>
      <c r="L206" s="44">
        <f t="shared" si="3"/>
        <v>8.3333333333333037E-3</v>
      </c>
    </row>
    <row r="207" spans="1:12" ht="26.25" customHeight="1" x14ac:dyDescent="0.25">
      <c r="A207" s="9">
        <v>44705</v>
      </c>
      <c r="B207" s="4" t="s">
        <v>505</v>
      </c>
      <c r="C207" s="7" t="s">
        <v>506</v>
      </c>
      <c r="D207" s="2" t="s">
        <v>638</v>
      </c>
      <c r="E207" s="6" t="s">
        <v>33</v>
      </c>
      <c r="F207" s="2" t="s">
        <v>55</v>
      </c>
      <c r="G207" s="3" t="s">
        <v>154</v>
      </c>
      <c r="H207" s="2" t="s">
        <v>35</v>
      </c>
      <c r="I207" s="2" t="s">
        <v>155</v>
      </c>
      <c r="J207" s="49" t="s">
        <v>647</v>
      </c>
      <c r="K207" s="49" t="s">
        <v>345</v>
      </c>
      <c r="L207" s="44">
        <f t="shared" si="3"/>
        <v>1.0416666666666685E-2</v>
      </c>
    </row>
    <row r="208" spans="1:12" ht="26.25" customHeight="1" x14ac:dyDescent="0.25">
      <c r="A208" s="9">
        <v>44705</v>
      </c>
      <c r="B208" s="4" t="s">
        <v>585</v>
      </c>
      <c r="C208" s="7" t="s">
        <v>627</v>
      </c>
      <c r="D208" s="2" t="s">
        <v>639</v>
      </c>
      <c r="E208" s="6" t="s">
        <v>33</v>
      </c>
      <c r="F208" s="2" t="s">
        <v>55</v>
      </c>
      <c r="G208" s="3" t="s">
        <v>89</v>
      </c>
      <c r="H208" s="2" t="s">
        <v>35</v>
      </c>
      <c r="I208" s="2" t="s">
        <v>25</v>
      </c>
      <c r="J208" s="49" t="s">
        <v>107</v>
      </c>
      <c r="K208" s="49" t="s">
        <v>648</v>
      </c>
      <c r="L208" s="44">
        <f t="shared" si="3"/>
        <v>6.2500000000000333E-3</v>
      </c>
    </row>
    <row r="209" spans="1:12" ht="26.25" customHeight="1" x14ac:dyDescent="0.25">
      <c r="A209" s="9">
        <v>44705</v>
      </c>
      <c r="B209" s="4" t="s">
        <v>586</v>
      </c>
      <c r="C209" s="7" t="s">
        <v>628</v>
      </c>
      <c r="D209" s="2" t="s">
        <v>639</v>
      </c>
      <c r="E209" s="6" t="s">
        <v>33</v>
      </c>
      <c r="F209" s="2" t="s">
        <v>55</v>
      </c>
      <c r="G209" s="3" t="s">
        <v>89</v>
      </c>
      <c r="H209" s="2" t="s">
        <v>35</v>
      </c>
      <c r="I209" s="2" t="s">
        <v>25</v>
      </c>
      <c r="J209" s="49" t="s">
        <v>107</v>
      </c>
      <c r="K209" s="49" t="s">
        <v>648</v>
      </c>
      <c r="L209" s="44">
        <f t="shared" si="3"/>
        <v>6.2500000000000333E-3</v>
      </c>
    </row>
    <row r="210" spans="1:12" ht="26.25" customHeight="1" x14ac:dyDescent="0.25">
      <c r="A210" s="9">
        <v>44705</v>
      </c>
      <c r="B210" s="4" t="s">
        <v>539</v>
      </c>
      <c r="C210" s="7" t="s">
        <v>540</v>
      </c>
      <c r="D210" s="2" t="s">
        <v>640</v>
      </c>
      <c r="E210" s="6" t="s">
        <v>33</v>
      </c>
      <c r="F210" s="2" t="s">
        <v>55</v>
      </c>
      <c r="G210" s="42" t="s">
        <v>832</v>
      </c>
      <c r="H210" s="43" t="s">
        <v>833</v>
      </c>
      <c r="I210" s="2" t="s">
        <v>527</v>
      </c>
      <c r="J210" s="49" t="s">
        <v>649</v>
      </c>
      <c r="K210" s="49" t="s">
        <v>306</v>
      </c>
      <c r="L210" s="44">
        <f t="shared" si="3"/>
        <v>1.8055555555555547E-2</v>
      </c>
    </row>
    <row r="211" spans="1:12" ht="26.25" customHeight="1" x14ac:dyDescent="0.25">
      <c r="A211" s="9">
        <v>44705</v>
      </c>
      <c r="B211" s="4" t="s">
        <v>587</v>
      </c>
      <c r="C211" s="7" t="s">
        <v>629</v>
      </c>
      <c r="D211" s="2" t="s">
        <v>34</v>
      </c>
      <c r="E211" s="6" t="s">
        <v>33</v>
      </c>
      <c r="F211" s="2" t="s">
        <v>55</v>
      </c>
      <c r="G211" s="3" t="s">
        <v>192</v>
      </c>
      <c r="H211" s="2" t="s">
        <v>95</v>
      </c>
      <c r="I211" s="2" t="s">
        <v>25</v>
      </c>
      <c r="J211" s="49" t="s">
        <v>113</v>
      </c>
      <c r="K211" s="49" t="s">
        <v>650</v>
      </c>
      <c r="L211" s="44">
        <f t="shared" si="3"/>
        <v>5.5555555555555358E-3</v>
      </c>
    </row>
    <row r="212" spans="1:12" ht="26.25" customHeight="1" x14ac:dyDescent="0.25">
      <c r="A212" s="9">
        <v>44705</v>
      </c>
      <c r="B212" s="4" t="s">
        <v>588</v>
      </c>
      <c r="C212" s="7" t="s">
        <v>630</v>
      </c>
      <c r="D212" s="2" t="s">
        <v>34</v>
      </c>
      <c r="E212" s="6" t="s">
        <v>33</v>
      </c>
      <c r="F212" s="2" t="s">
        <v>55</v>
      </c>
      <c r="G212" s="3" t="s">
        <v>303</v>
      </c>
      <c r="H212" s="2" t="s">
        <v>447</v>
      </c>
      <c r="I212" s="2" t="s">
        <v>305</v>
      </c>
      <c r="J212" s="49" t="s">
        <v>26</v>
      </c>
      <c r="K212" s="49" t="s">
        <v>651</v>
      </c>
      <c r="L212" s="44">
        <f t="shared" si="3"/>
        <v>6.2500000000000333E-3</v>
      </c>
    </row>
    <row r="213" spans="1:12" ht="26.25" customHeight="1" x14ac:dyDescent="0.25">
      <c r="A213" s="9">
        <v>44705</v>
      </c>
      <c r="B213" s="5" t="s">
        <v>589</v>
      </c>
      <c r="C213" s="7" t="s">
        <v>97</v>
      </c>
      <c r="D213" s="2" t="s">
        <v>98</v>
      </c>
      <c r="E213" s="6" t="s">
        <v>33</v>
      </c>
      <c r="F213" s="2" t="s">
        <v>55</v>
      </c>
      <c r="G213" s="42" t="s">
        <v>832</v>
      </c>
      <c r="H213" s="43" t="s">
        <v>833</v>
      </c>
      <c r="I213" s="2" t="s">
        <v>527</v>
      </c>
      <c r="J213" s="49" t="s">
        <v>26</v>
      </c>
      <c r="K213" s="49" t="s">
        <v>391</v>
      </c>
      <c r="L213" s="44">
        <f t="shared" si="3"/>
        <v>2.1527777777777812E-2</v>
      </c>
    </row>
    <row r="214" spans="1:12" ht="26.25" customHeight="1" x14ac:dyDescent="0.25">
      <c r="A214" s="9">
        <v>44705</v>
      </c>
      <c r="B214" s="4" t="s">
        <v>590</v>
      </c>
      <c r="C214" s="7" t="s">
        <v>102</v>
      </c>
      <c r="D214" s="6" t="s">
        <v>252</v>
      </c>
      <c r="E214" s="6" t="s">
        <v>33</v>
      </c>
      <c r="F214" s="2" t="s">
        <v>55</v>
      </c>
      <c r="G214" s="5" t="s">
        <v>407</v>
      </c>
      <c r="H214" s="6" t="s">
        <v>408</v>
      </c>
      <c r="I214" s="2" t="s">
        <v>28</v>
      </c>
      <c r="J214" s="49" t="s">
        <v>393</v>
      </c>
      <c r="K214" s="49" t="s">
        <v>96</v>
      </c>
      <c r="L214" s="44">
        <f t="shared" si="3"/>
        <v>6.2499999999999223E-3</v>
      </c>
    </row>
    <row r="215" spans="1:12" ht="26.25" customHeight="1" x14ac:dyDescent="0.25">
      <c r="A215" s="9">
        <v>44705</v>
      </c>
      <c r="B215" s="4" t="s">
        <v>284</v>
      </c>
      <c r="C215" s="7" t="s">
        <v>292</v>
      </c>
      <c r="D215" s="2" t="s">
        <v>815</v>
      </c>
      <c r="E215" s="6" t="s">
        <v>33</v>
      </c>
      <c r="F215" s="2" t="s">
        <v>55</v>
      </c>
      <c r="G215" s="3" t="s">
        <v>614</v>
      </c>
      <c r="H215" s="2" t="s">
        <v>35</v>
      </c>
      <c r="I215" s="2" t="s">
        <v>25</v>
      </c>
      <c r="J215" s="49" t="s">
        <v>652</v>
      </c>
      <c r="K215" s="49" t="s">
        <v>120</v>
      </c>
      <c r="L215" s="44">
        <f t="shared" si="3"/>
        <v>4.8611111111111494E-3</v>
      </c>
    </row>
    <row r="216" spans="1:12" ht="26.25" customHeight="1" x14ac:dyDescent="0.25">
      <c r="A216" s="9">
        <v>44705</v>
      </c>
      <c r="B216" s="4" t="s">
        <v>591</v>
      </c>
      <c r="C216" s="7" t="s">
        <v>123</v>
      </c>
      <c r="D216" s="2" t="s">
        <v>34</v>
      </c>
      <c r="E216" s="6" t="s">
        <v>33</v>
      </c>
      <c r="F216" s="2" t="s">
        <v>55</v>
      </c>
      <c r="G216" s="3" t="s">
        <v>39</v>
      </c>
      <c r="H216" s="10" t="s">
        <v>29</v>
      </c>
      <c r="I216" s="2" t="s">
        <v>37</v>
      </c>
      <c r="J216" s="49" t="s">
        <v>309</v>
      </c>
      <c r="K216" s="49" t="s">
        <v>116</v>
      </c>
      <c r="L216" s="44">
        <f t="shared" si="3"/>
        <v>1.1111111111111072E-2</v>
      </c>
    </row>
    <row r="217" spans="1:12" ht="26.25" customHeight="1" x14ac:dyDescent="0.25">
      <c r="A217" s="9">
        <v>44705</v>
      </c>
      <c r="B217" s="5" t="s">
        <v>592</v>
      </c>
      <c r="C217" s="7" t="s">
        <v>631</v>
      </c>
      <c r="D217" s="2" t="s">
        <v>641</v>
      </c>
      <c r="E217" s="6" t="s">
        <v>33</v>
      </c>
      <c r="F217" s="2" t="s">
        <v>55</v>
      </c>
      <c r="G217" s="3" t="s">
        <v>192</v>
      </c>
      <c r="H217" s="2" t="s">
        <v>95</v>
      </c>
      <c r="I217" s="2" t="s">
        <v>25</v>
      </c>
      <c r="J217" s="49" t="s">
        <v>347</v>
      </c>
      <c r="K217" s="49" t="s">
        <v>653</v>
      </c>
      <c r="L217" s="44">
        <f t="shared" si="3"/>
        <v>3.472222222222221E-2</v>
      </c>
    </row>
    <row r="218" spans="1:12" ht="26.25" customHeight="1" x14ac:dyDescent="0.25">
      <c r="A218" s="9">
        <v>44705</v>
      </c>
      <c r="B218" s="3" t="s">
        <v>593</v>
      </c>
      <c r="C218" s="7" t="s">
        <v>632</v>
      </c>
      <c r="D218" s="2" t="s">
        <v>642</v>
      </c>
      <c r="E218" s="6" t="s">
        <v>33</v>
      </c>
      <c r="F218" s="2" t="s">
        <v>55</v>
      </c>
      <c r="G218" s="3" t="s">
        <v>110</v>
      </c>
      <c r="H218" s="2" t="s">
        <v>35</v>
      </c>
      <c r="I218" s="2" t="s">
        <v>25</v>
      </c>
      <c r="J218" s="49" t="s">
        <v>84</v>
      </c>
      <c r="K218" s="49" t="s">
        <v>53</v>
      </c>
      <c r="L218" s="44">
        <f t="shared" si="3"/>
        <v>1.041666666666663E-2</v>
      </c>
    </row>
    <row r="219" spans="1:12" ht="26.25" customHeight="1" x14ac:dyDescent="0.25">
      <c r="A219" s="9">
        <v>44705</v>
      </c>
      <c r="B219" s="3" t="s">
        <v>594</v>
      </c>
      <c r="C219" s="7" t="s">
        <v>633</v>
      </c>
      <c r="D219" s="2" t="s">
        <v>643</v>
      </c>
      <c r="E219" s="6" t="s">
        <v>33</v>
      </c>
      <c r="F219" s="2" t="s">
        <v>55</v>
      </c>
      <c r="G219" s="3" t="s">
        <v>69</v>
      </c>
      <c r="H219" s="2" t="s">
        <v>35</v>
      </c>
      <c r="I219" s="2" t="s">
        <v>159</v>
      </c>
      <c r="J219" s="49" t="s">
        <v>654</v>
      </c>
      <c r="K219" s="49" t="s">
        <v>53</v>
      </c>
      <c r="L219" s="44">
        <f t="shared" si="3"/>
        <v>4.1666666666667629E-3</v>
      </c>
    </row>
    <row r="220" spans="1:12" ht="26.25" customHeight="1" x14ac:dyDescent="0.25">
      <c r="A220" s="9">
        <v>44705</v>
      </c>
      <c r="B220" s="3" t="s">
        <v>595</v>
      </c>
      <c r="C220" s="7" t="s">
        <v>634</v>
      </c>
      <c r="D220" s="2" t="s">
        <v>643</v>
      </c>
      <c r="E220" s="6" t="s">
        <v>33</v>
      </c>
      <c r="F220" s="2" t="s">
        <v>55</v>
      </c>
      <c r="G220" s="3" t="s">
        <v>69</v>
      </c>
      <c r="H220" s="2" t="s">
        <v>35</v>
      </c>
      <c r="I220" s="2" t="s">
        <v>159</v>
      </c>
      <c r="J220" s="49" t="s">
        <v>654</v>
      </c>
      <c r="K220" s="49" t="s">
        <v>53</v>
      </c>
      <c r="L220" s="44">
        <f t="shared" si="3"/>
        <v>4.1666666666667629E-3</v>
      </c>
    </row>
    <row r="221" spans="1:12" ht="26.25" customHeight="1" x14ac:dyDescent="0.25">
      <c r="A221" s="9">
        <v>44705</v>
      </c>
      <c r="B221" s="3" t="s">
        <v>596</v>
      </c>
      <c r="C221" s="7" t="s">
        <v>635</v>
      </c>
      <c r="D221" s="2" t="s">
        <v>34</v>
      </c>
      <c r="E221" s="6" t="s">
        <v>33</v>
      </c>
      <c r="F221" s="2" t="s">
        <v>55</v>
      </c>
      <c r="G221" s="3" t="s">
        <v>303</v>
      </c>
      <c r="H221" s="2" t="s">
        <v>447</v>
      </c>
      <c r="I221" s="2" t="s">
        <v>305</v>
      </c>
      <c r="J221" s="49" t="s">
        <v>318</v>
      </c>
      <c r="K221" s="49" t="s">
        <v>655</v>
      </c>
      <c r="L221" s="44">
        <f t="shared" si="3"/>
        <v>6.2499999999999778E-3</v>
      </c>
    </row>
    <row r="222" spans="1:12" ht="26.25" customHeight="1" x14ac:dyDescent="0.25">
      <c r="A222" s="9">
        <v>44706</v>
      </c>
      <c r="B222" s="3" t="s">
        <v>597</v>
      </c>
      <c r="C222" s="7" t="s">
        <v>636</v>
      </c>
      <c r="D222" s="2" t="s">
        <v>299</v>
      </c>
      <c r="E222" s="6" t="s">
        <v>33</v>
      </c>
      <c r="F222" s="2" t="s">
        <v>55</v>
      </c>
      <c r="G222" s="3" t="s">
        <v>644</v>
      </c>
      <c r="H222" s="6" t="s">
        <v>645</v>
      </c>
      <c r="I222" s="2" t="s">
        <v>646</v>
      </c>
      <c r="J222" s="49" t="s">
        <v>572</v>
      </c>
      <c r="K222" s="49" t="s">
        <v>656</v>
      </c>
      <c r="L222" s="44">
        <f t="shared" si="3"/>
        <v>5.5555555555555358E-3</v>
      </c>
    </row>
    <row r="223" spans="1:12" ht="26.25" customHeight="1" x14ac:dyDescent="0.25">
      <c r="A223" s="9">
        <v>44706</v>
      </c>
      <c r="B223" s="4" t="s">
        <v>657</v>
      </c>
      <c r="C223" s="7" t="s">
        <v>675</v>
      </c>
      <c r="D223" s="2" t="s">
        <v>34</v>
      </c>
      <c r="E223" s="6" t="s">
        <v>33</v>
      </c>
      <c r="F223" s="2" t="s">
        <v>55</v>
      </c>
      <c r="G223" s="3" t="s">
        <v>192</v>
      </c>
      <c r="H223" s="2" t="s">
        <v>95</v>
      </c>
      <c r="I223" s="2" t="s">
        <v>25</v>
      </c>
      <c r="J223" s="49" t="s">
        <v>702</v>
      </c>
      <c r="K223" s="49" t="s">
        <v>703</v>
      </c>
      <c r="L223" s="44">
        <f t="shared" si="3"/>
        <v>5.5555555555555358E-3</v>
      </c>
    </row>
    <row r="224" spans="1:12" ht="26.25" customHeight="1" x14ac:dyDescent="0.25">
      <c r="A224" s="9">
        <v>44706</v>
      </c>
      <c r="B224" s="4" t="s">
        <v>658</v>
      </c>
      <c r="C224" s="7" t="s">
        <v>676</v>
      </c>
      <c r="D224" s="2" t="s">
        <v>34</v>
      </c>
      <c r="E224" s="6" t="s">
        <v>33</v>
      </c>
      <c r="F224" s="2" t="s">
        <v>55</v>
      </c>
      <c r="G224" s="3" t="s">
        <v>303</v>
      </c>
      <c r="H224" s="2" t="s">
        <v>447</v>
      </c>
      <c r="I224" s="2" t="s">
        <v>305</v>
      </c>
      <c r="J224" s="49" t="s">
        <v>413</v>
      </c>
      <c r="K224" s="49" t="s">
        <v>704</v>
      </c>
      <c r="L224" s="44">
        <f t="shared" si="3"/>
        <v>7.6388888888889173E-3</v>
      </c>
    </row>
    <row r="225" spans="1:12" ht="26.25" customHeight="1" x14ac:dyDescent="0.25">
      <c r="A225" s="9">
        <v>44706</v>
      </c>
      <c r="B225" s="4" t="s">
        <v>659</v>
      </c>
      <c r="C225" s="7" t="s">
        <v>677</v>
      </c>
      <c r="D225" s="2" t="s">
        <v>34</v>
      </c>
      <c r="E225" s="6" t="s">
        <v>33</v>
      </c>
      <c r="F225" s="2" t="s">
        <v>55</v>
      </c>
      <c r="G225" s="3" t="s">
        <v>303</v>
      </c>
      <c r="H225" s="2" t="s">
        <v>447</v>
      </c>
      <c r="I225" s="2" t="s">
        <v>305</v>
      </c>
      <c r="J225" s="49" t="s">
        <v>705</v>
      </c>
      <c r="K225" s="49" t="s">
        <v>620</v>
      </c>
      <c r="L225" s="44">
        <f t="shared" si="3"/>
        <v>5.5555555555555358E-3</v>
      </c>
    </row>
    <row r="226" spans="1:12" ht="26.25" customHeight="1" x14ac:dyDescent="0.25">
      <c r="A226" s="9">
        <v>44706</v>
      </c>
      <c r="B226" s="13" t="s">
        <v>660</v>
      </c>
      <c r="C226" s="7" t="s">
        <v>678</v>
      </c>
      <c r="D226" s="2" t="s">
        <v>693</v>
      </c>
      <c r="E226" s="6" t="s">
        <v>33</v>
      </c>
      <c r="F226" s="2" t="s">
        <v>55</v>
      </c>
      <c r="G226" s="4" t="s">
        <v>494</v>
      </c>
      <c r="H226" s="10" t="s">
        <v>35</v>
      </c>
      <c r="I226" s="2" t="s">
        <v>65</v>
      </c>
      <c r="J226" s="49" t="s">
        <v>706</v>
      </c>
      <c r="K226" s="49" t="s">
        <v>707</v>
      </c>
      <c r="L226" s="44">
        <f t="shared" si="3"/>
        <v>4.1666666666666519E-3</v>
      </c>
    </row>
    <row r="227" spans="1:12" ht="26.25" customHeight="1" x14ac:dyDescent="0.25">
      <c r="A227" s="9">
        <v>44706</v>
      </c>
      <c r="B227" s="13" t="s">
        <v>661</v>
      </c>
      <c r="C227" s="7" t="s">
        <v>679</v>
      </c>
      <c r="D227" s="2" t="s">
        <v>694</v>
      </c>
      <c r="E227" s="6" t="s">
        <v>33</v>
      </c>
      <c r="F227" s="2" t="s">
        <v>55</v>
      </c>
      <c r="G227" s="42" t="s">
        <v>401</v>
      </c>
      <c r="H227" s="43" t="s">
        <v>126</v>
      </c>
      <c r="I227" s="2" t="s">
        <v>44</v>
      </c>
      <c r="J227" s="49" t="s">
        <v>76</v>
      </c>
      <c r="K227" s="49" t="s">
        <v>708</v>
      </c>
      <c r="L227" s="44">
        <f t="shared" si="3"/>
        <v>9.9999999999999922E-2</v>
      </c>
    </row>
    <row r="228" spans="1:12" ht="26.25" customHeight="1" x14ac:dyDescent="0.25">
      <c r="A228" s="9">
        <v>44706</v>
      </c>
      <c r="B228" s="13" t="s">
        <v>662</v>
      </c>
      <c r="C228" s="7" t="s">
        <v>680</v>
      </c>
      <c r="D228" s="2" t="s">
        <v>34</v>
      </c>
      <c r="E228" s="6" t="s">
        <v>33</v>
      </c>
      <c r="F228" s="2" t="s">
        <v>55</v>
      </c>
      <c r="G228" s="3" t="s">
        <v>39</v>
      </c>
      <c r="H228" s="10" t="s">
        <v>29</v>
      </c>
      <c r="I228" s="2" t="s">
        <v>37</v>
      </c>
      <c r="J228" s="49" t="s">
        <v>103</v>
      </c>
      <c r="K228" s="49" t="s">
        <v>711</v>
      </c>
      <c r="L228" s="44">
        <f t="shared" si="3"/>
        <v>8.3333333333333037E-3</v>
      </c>
    </row>
    <row r="229" spans="1:12" ht="26.25" customHeight="1" x14ac:dyDescent="0.25">
      <c r="A229" s="9">
        <v>44706</v>
      </c>
      <c r="B229" s="13" t="s">
        <v>663</v>
      </c>
      <c r="C229" s="7" t="s">
        <v>681</v>
      </c>
      <c r="D229" s="2" t="s">
        <v>34</v>
      </c>
      <c r="E229" s="6" t="s">
        <v>33</v>
      </c>
      <c r="F229" s="2" t="s">
        <v>55</v>
      </c>
      <c r="G229" s="3" t="s">
        <v>39</v>
      </c>
      <c r="H229" s="10" t="s">
        <v>29</v>
      </c>
      <c r="I229" s="2" t="s">
        <v>37</v>
      </c>
      <c r="J229" s="49" t="s">
        <v>103</v>
      </c>
      <c r="K229" s="49" t="s">
        <v>711</v>
      </c>
      <c r="L229" s="44">
        <f t="shared" si="3"/>
        <v>8.3333333333333037E-3</v>
      </c>
    </row>
    <row r="230" spans="1:12" ht="26.25" customHeight="1" x14ac:dyDescent="0.25">
      <c r="A230" s="9">
        <v>44706</v>
      </c>
      <c r="B230" s="13" t="s">
        <v>664</v>
      </c>
      <c r="C230" s="7" t="s">
        <v>682</v>
      </c>
      <c r="D230" s="6" t="s">
        <v>695</v>
      </c>
      <c r="E230" s="6" t="s">
        <v>33</v>
      </c>
      <c r="F230" s="2" t="s">
        <v>55</v>
      </c>
      <c r="G230" s="3" t="s">
        <v>701</v>
      </c>
      <c r="H230" s="10" t="s">
        <v>35</v>
      </c>
      <c r="I230" s="2" t="s">
        <v>66</v>
      </c>
      <c r="J230" s="49" t="s">
        <v>20</v>
      </c>
      <c r="K230" s="49" t="s">
        <v>306</v>
      </c>
      <c r="L230" s="44">
        <f t="shared" si="3"/>
        <v>2.2222222222222199E-2</v>
      </c>
    </row>
    <row r="231" spans="1:12" ht="26.25" customHeight="1" x14ac:dyDescent="0.25">
      <c r="A231" s="9">
        <v>44706</v>
      </c>
      <c r="B231" s="13" t="s">
        <v>665</v>
      </c>
      <c r="C231" s="7" t="s">
        <v>683</v>
      </c>
      <c r="D231" s="6" t="s">
        <v>695</v>
      </c>
      <c r="E231" s="6" t="s">
        <v>33</v>
      </c>
      <c r="F231" s="2" t="s">
        <v>55</v>
      </c>
      <c r="G231" s="3" t="s">
        <v>303</v>
      </c>
      <c r="H231" s="2" t="s">
        <v>447</v>
      </c>
      <c r="I231" s="2" t="s">
        <v>305</v>
      </c>
      <c r="J231" s="49" t="s">
        <v>282</v>
      </c>
      <c r="K231" s="49" t="s">
        <v>651</v>
      </c>
      <c r="L231" s="44">
        <f t="shared" si="3"/>
        <v>7.6388888888889173E-3</v>
      </c>
    </row>
    <row r="232" spans="1:12" ht="26.25" customHeight="1" x14ac:dyDescent="0.25">
      <c r="A232" s="9">
        <v>44706</v>
      </c>
      <c r="B232" s="13" t="s">
        <v>666</v>
      </c>
      <c r="C232" s="7" t="s">
        <v>684</v>
      </c>
      <c r="D232" s="9" t="s">
        <v>696</v>
      </c>
      <c r="E232" s="6" t="s">
        <v>33</v>
      </c>
      <c r="F232" s="2" t="s">
        <v>55</v>
      </c>
      <c r="G232" s="3" t="s">
        <v>183</v>
      </c>
      <c r="H232" s="2" t="s">
        <v>35</v>
      </c>
      <c r="I232" s="2" t="s">
        <v>25</v>
      </c>
      <c r="J232" s="49" t="s">
        <v>241</v>
      </c>
      <c r="K232" s="49" t="s">
        <v>346</v>
      </c>
      <c r="L232" s="44">
        <f t="shared" si="3"/>
        <v>1.1805555555555514E-2</v>
      </c>
    </row>
    <row r="233" spans="1:12" ht="26.25" customHeight="1" x14ac:dyDescent="0.25">
      <c r="A233" s="9">
        <v>44706</v>
      </c>
      <c r="B233" s="13" t="s">
        <v>667</v>
      </c>
      <c r="C233" s="7" t="s">
        <v>685</v>
      </c>
      <c r="D233" s="2" t="s">
        <v>34</v>
      </c>
      <c r="E233" s="6" t="s">
        <v>33</v>
      </c>
      <c r="F233" s="2" t="s">
        <v>55</v>
      </c>
      <c r="G233" s="3" t="s">
        <v>303</v>
      </c>
      <c r="H233" s="2" t="s">
        <v>447</v>
      </c>
      <c r="I233" s="2" t="s">
        <v>305</v>
      </c>
      <c r="J233" s="49" t="s">
        <v>710</v>
      </c>
      <c r="K233" s="49" t="s">
        <v>32</v>
      </c>
      <c r="L233" s="44">
        <f t="shared" si="3"/>
        <v>4.8611111111110383E-3</v>
      </c>
    </row>
    <row r="234" spans="1:12" ht="26.25" customHeight="1" x14ac:dyDescent="0.25">
      <c r="A234" s="9">
        <v>44706</v>
      </c>
      <c r="B234" s="13" t="s">
        <v>668</v>
      </c>
      <c r="C234" s="7" t="s">
        <v>686</v>
      </c>
      <c r="D234" s="2" t="s">
        <v>34</v>
      </c>
      <c r="E234" s="6" t="s">
        <v>33</v>
      </c>
      <c r="F234" s="2" t="s">
        <v>55</v>
      </c>
      <c r="G234" s="3" t="s">
        <v>701</v>
      </c>
      <c r="H234" s="10" t="s">
        <v>35</v>
      </c>
      <c r="I234" s="2" t="s">
        <v>66</v>
      </c>
      <c r="J234" s="49" t="s">
        <v>14</v>
      </c>
      <c r="K234" s="49" t="s">
        <v>712</v>
      </c>
      <c r="L234" s="44">
        <f t="shared" si="3"/>
        <v>9.7222222222221877E-3</v>
      </c>
    </row>
    <row r="235" spans="1:12" ht="26.25" customHeight="1" x14ac:dyDescent="0.25">
      <c r="A235" s="9">
        <v>44706</v>
      </c>
      <c r="B235" s="13" t="s">
        <v>669</v>
      </c>
      <c r="C235" s="7" t="s">
        <v>687</v>
      </c>
      <c r="D235" s="6" t="s">
        <v>697</v>
      </c>
      <c r="E235" s="6" t="s">
        <v>33</v>
      </c>
      <c r="F235" s="2" t="s">
        <v>55</v>
      </c>
      <c r="G235" s="3" t="s">
        <v>613</v>
      </c>
      <c r="H235" s="2" t="s">
        <v>35</v>
      </c>
      <c r="I235" s="2" t="s">
        <v>25</v>
      </c>
      <c r="J235" s="49" t="s">
        <v>709</v>
      </c>
      <c r="K235" s="49" t="s">
        <v>713</v>
      </c>
      <c r="L235" s="44">
        <f t="shared" si="3"/>
        <v>6.2499999999999778E-3</v>
      </c>
    </row>
    <row r="236" spans="1:12" ht="26.25" customHeight="1" x14ac:dyDescent="0.25">
      <c r="A236" s="9">
        <v>44706</v>
      </c>
      <c r="B236" s="13" t="s">
        <v>670</v>
      </c>
      <c r="C236" s="7" t="s">
        <v>688</v>
      </c>
      <c r="D236" s="2" t="s">
        <v>34</v>
      </c>
      <c r="E236" s="6" t="s">
        <v>33</v>
      </c>
      <c r="F236" s="2" t="s">
        <v>55</v>
      </c>
      <c r="G236" s="3" t="s">
        <v>192</v>
      </c>
      <c r="H236" s="2" t="s">
        <v>95</v>
      </c>
      <c r="I236" s="2" t="s">
        <v>25</v>
      </c>
      <c r="J236" s="49" t="s">
        <v>709</v>
      </c>
      <c r="K236" s="49" t="s">
        <v>310</v>
      </c>
      <c r="L236" s="44">
        <f t="shared" si="3"/>
        <v>4.1666666666666519E-3</v>
      </c>
    </row>
    <row r="237" spans="1:12" ht="26.25" customHeight="1" x14ac:dyDescent="0.25">
      <c r="A237" s="9">
        <v>44706</v>
      </c>
      <c r="B237" s="13" t="s">
        <v>671</v>
      </c>
      <c r="C237" s="7" t="s">
        <v>689</v>
      </c>
      <c r="D237" s="6" t="s">
        <v>698</v>
      </c>
      <c r="E237" s="6" t="s">
        <v>33</v>
      </c>
      <c r="F237" s="2" t="s">
        <v>55</v>
      </c>
      <c r="G237" s="3" t="s">
        <v>192</v>
      </c>
      <c r="H237" s="2" t="s">
        <v>95</v>
      </c>
      <c r="I237" s="2" t="s">
        <v>25</v>
      </c>
      <c r="J237" s="49" t="s">
        <v>454</v>
      </c>
      <c r="K237" s="49" t="s">
        <v>714</v>
      </c>
      <c r="L237" s="44">
        <f t="shared" si="3"/>
        <v>7.6388888888889173E-3</v>
      </c>
    </row>
    <row r="238" spans="1:12" ht="26.25" customHeight="1" x14ac:dyDescent="0.25">
      <c r="A238" s="9">
        <v>44706</v>
      </c>
      <c r="B238" s="13" t="s">
        <v>672</v>
      </c>
      <c r="C238" s="7" t="s">
        <v>690</v>
      </c>
      <c r="D238" s="6" t="s">
        <v>699</v>
      </c>
      <c r="E238" s="6" t="s">
        <v>33</v>
      </c>
      <c r="F238" s="2" t="s">
        <v>55</v>
      </c>
      <c r="G238" s="3" t="s">
        <v>89</v>
      </c>
      <c r="H238" s="2" t="s">
        <v>35</v>
      </c>
      <c r="I238" s="2" t="s">
        <v>25</v>
      </c>
      <c r="J238" s="49" t="s">
        <v>16</v>
      </c>
      <c r="K238" s="49" t="s">
        <v>715</v>
      </c>
      <c r="L238" s="44">
        <f t="shared" si="3"/>
        <v>1.1111111111111072E-2</v>
      </c>
    </row>
    <row r="239" spans="1:12" ht="26.25" customHeight="1" x14ac:dyDescent="0.25">
      <c r="A239" s="9">
        <v>44706</v>
      </c>
      <c r="B239" s="13" t="s">
        <v>673</v>
      </c>
      <c r="C239" s="7" t="s">
        <v>691</v>
      </c>
      <c r="D239" s="2" t="s">
        <v>34</v>
      </c>
      <c r="E239" s="6" t="s">
        <v>33</v>
      </c>
      <c r="F239" s="2" t="s">
        <v>55</v>
      </c>
      <c r="G239" s="3" t="s">
        <v>303</v>
      </c>
      <c r="H239" s="2" t="s">
        <v>447</v>
      </c>
      <c r="I239" s="2" t="s">
        <v>305</v>
      </c>
      <c r="J239" s="49" t="s">
        <v>716</v>
      </c>
      <c r="K239" s="49" t="s">
        <v>717</v>
      </c>
      <c r="L239" s="44">
        <f t="shared" si="3"/>
        <v>6.9444444444444198E-3</v>
      </c>
    </row>
    <row r="240" spans="1:12" ht="26.25" customHeight="1" x14ac:dyDescent="0.25">
      <c r="A240" s="9">
        <v>44706</v>
      </c>
      <c r="B240" s="13" t="s">
        <v>674</v>
      </c>
      <c r="C240" s="7" t="s">
        <v>692</v>
      </c>
      <c r="D240" s="9" t="s">
        <v>700</v>
      </c>
      <c r="E240" s="6" t="s">
        <v>33</v>
      </c>
      <c r="F240" s="2" t="s">
        <v>55</v>
      </c>
      <c r="G240" s="42" t="s">
        <v>832</v>
      </c>
      <c r="H240" s="43" t="s">
        <v>833</v>
      </c>
      <c r="I240" s="2" t="s">
        <v>527</v>
      </c>
      <c r="J240" s="49" t="s">
        <v>718</v>
      </c>
      <c r="K240" s="49" t="s">
        <v>541</v>
      </c>
      <c r="L240" s="44">
        <f t="shared" si="3"/>
        <v>8.3333333333333037E-3</v>
      </c>
    </row>
    <row r="241" spans="1:12" ht="26.25" customHeight="1" x14ac:dyDescent="0.25">
      <c r="A241" s="9">
        <v>44707</v>
      </c>
      <c r="B241" s="3" t="s">
        <v>719</v>
      </c>
      <c r="C241" s="7" t="s">
        <v>732</v>
      </c>
      <c r="D241" s="2" t="s">
        <v>747</v>
      </c>
      <c r="E241" s="6" t="s">
        <v>33</v>
      </c>
      <c r="F241" s="2" t="s">
        <v>55</v>
      </c>
      <c r="G241" s="3" t="s">
        <v>752</v>
      </c>
      <c r="H241" s="2" t="s">
        <v>35</v>
      </c>
      <c r="I241" s="2" t="s">
        <v>753</v>
      </c>
      <c r="J241" s="49" t="s">
        <v>387</v>
      </c>
      <c r="K241" s="49" t="s">
        <v>755</v>
      </c>
      <c r="L241" s="44">
        <f t="shared" si="3"/>
        <v>2.0138888888888873E-2</v>
      </c>
    </row>
    <row r="242" spans="1:12" ht="26.25" customHeight="1" x14ac:dyDescent="0.25">
      <c r="A242" s="9">
        <v>44707</v>
      </c>
      <c r="B242" s="4" t="s">
        <v>720</v>
      </c>
      <c r="C242" s="7" t="s">
        <v>733</v>
      </c>
      <c r="D242" s="2" t="s">
        <v>34</v>
      </c>
      <c r="E242" s="6" t="s">
        <v>33</v>
      </c>
      <c r="F242" s="2" t="s">
        <v>55</v>
      </c>
      <c r="G242" s="3" t="s">
        <v>74</v>
      </c>
      <c r="H242" s="2" t="s">
        <v>36</v>
      </c>
      <c r="I242" s="2" t="s">
        <v>31</v>
      </c>
      <c r="J242" s="49" t="s">
        <v>756</v>
      </c>
      <c r="K242" s="49" t="s">
        <v>19</v>
      </c>
      <c r="L242" s="44">
        <f t="shared" si="3"/>
        <v>9.7222222222221877E-3</v>
      </c>
    </row>
    <row r="243" spans="1:12" ht="26.25" customHeight="1" x14ac:dyDescent="0.25">
      <c r="A243" s="9">
        <v>44707</v>
      </c>
      <c r="B243" s="3" t="s">
        <v>721</v>
      </c>
      <c r="C243" s="7" t="s">
        <v>734</v>
      </c>
      <c r="D243" s="2" t="s">
        <v>34</v>
      </c>
      <c r="E243" s="6" t="s">
        <v>33</v>
      </c>
      <c r="F243" s="2" t="s">
        <v>55</v>
      </c>
      <c r="G243" s="3" t="s">
        <v>453</v>
      </c>
      <c r="H243" s="10" t="s">
        <v>35</v>
      </c>
      <c r="I243" s="2" t="s">
        <v>25</v>
      </c>
      <c r="J243" s="49" t="s">
        <v>389</v>
      </c>
      <c r="K243" s="49" t="s">
        <v>757</v>
      </c>
      <c r="L243" s="44">
        <f t="shared" si="3"/>
        <v>1.5277777777777779E-2</v>
      </c>
    </row>
    <row r="244" spans="1:12" ht="26.25" customHeight="1" x14ac:dyDescent="0.25">
      <c r="A244" s="9">
        <v>44707</v>
      </c>
      <c r="B244" s="3" t="s">
        <v>722</v>
      </c>
      <c r="C244" s="7" t="s">
        <v>735</v>
      </c>
      <c r="D244" s="2" t="s">
        <v>34</v>
      </c>
      <c r="E244" s="6" t="s">
        <v>33</v>
      </c>
      <c r="F244" s="2" t="s">
        <v>55</v>
      </c>
      <c r="G244" s="3" t="s">
        <v>418</v>
      </c>
      <c r="H244" s="10" t="s">
        <v>35</v>
      </c>
      <c r="I244" s="2" t="s">
        <v>50</v>
      </c>
      <c r="J244" s="49" t="s">
        <v>20</v>
      </c>
      <c r="K244" s="49" t="s">
        <v>26</v>
      </c>
      <c r="L244" s="44">
        <f t="shared" si="3"/>
        <v>1.388888888888884E-2</v>
      </c>
    </row>
    <row r="245" spans="1:12" ht="26.25" customHeight="1" x14ac:dyDescent="0.25">
      <c r="A245" s="9">
        <v>44707</v>
      </c>
      <c r="B245" s="4" t="s">
        <v>723</v>
      </c>
      <c r="C245" s="7" t="s">
        <v>736</v>
      </c>
      <c r="D245" s="2" t="s">
        <v>34</v>
      </c>
      <c r="E245" s="6" t="s">
        <v>33</v>
      </c>
      <c r="F245" s="2" t="s">
        <v>55</v>
      </c>
      <c r="G245" s="3" t="s">
        <v>701</v>
      </c>
      <c r="H245" s="10" t="s">
        <v>35</v>
      </c>
      <c r="I245" s="2" t="s">
        <v>66</v>
      </c>
      <c r="J245" s="49" t="s">
        <v>20</v>
      </c>
      <c r="K245" s="49" t="s">
        <v>26</v>
      </c>
      <c r="L245" s="44">
        <f t="shared" si="3"/>
        <v>1.388888888888884E-2</v>
      </c>
    </row>
    <row r="246" spans="1:12" ht="26.25" customHeight="1" x14ac:dyDescent="0.25">
      <c r="A246" s="9">
        <v>44707</v>
      </c>
      <c r="B246" s="3" t="s">
        <v>670</v>
      </c>
      <c r="C246" s="7" t="s">
        <v>688</v>
      </c>
      <c r="D246" s="2" t="s">
        <v>34</v>
      </c>
      <c r="E246" s="6" t="s">
        <v>33</v>
      </c>
      <c r="F246" s="2" t="s">
        <v>55</v>
      </c>
      <c r="G246" s="3" t="s">
        <v>71</v>
      </c>
      <c r="H246" s="10" t="s">
        <v>35</v>
      </c>
      <c r="I246" s="2" t="s">
        <v>25</v>
      </c>
      <c r="J246" s="49" t="s">
        <v>30</v>
      </c>
      <c r="K246" s="49" t="s">
        <v>21</v>
      </c>
      <c r="L246" s="44">
        <f t="shared" si="3"/>
        <v>1.3888888888888895E-2</v>
      </c>
    </row>
    <row r="247" spans="1:12" ht="26.25" customHeight="1" x14ac:dyDescent="0.25">
      <c r="A247" s="9">
        <v>44707</v>
      </c>
      <c r="B247" s="3" t="s">
        <v>724</v>
      </c>
      <c r="C247" s="7" t="s">
        <v>737</v>
      </c>
      <c r="D247" s="2" t="s">
        <v>748</v>
      </c>
      <c r="E247" s="6" t="s">
        <v>33</v>
      </c>
      <c r="F247" s="2" t="s">
        <v>55</v>
      </c>
      <c r="G247" s="3" t="s">
        <v>71</v>
      </c>
      <c r="H247" s="10" t="s">
        <v>35</v>
      </c>
      <c r="I247" s="2" t="s">
        <v>25</v>
      </c>
      <c r="J247" s="49" t="s">
        <v>26</v>
      </c>
      <c r="K247" s="49" t="s">
        <v>758</v>
      </c>
      <c r="L247" s="44">
        <f t="shared" si="3"/>
        <v>4.7916666666666663E-2</v>
      </c>
    </row>
    <row r="248" spans="1:12" ht="26.25" customHeight="1" x14ac:dyDescent="0.25">
      <c r="A248" s="9">
        <v>44707</v>
      </c>
      <c r="B248" s="3" t="s">
        <v>725</v>
      </c>
      <c r="C248" s="7" t="s">
        <v>738</v>
      </c>
      <c r="D248" s="6" t="s">
        <v>749</v>
      </c>
      <c r="E248" s="6" t="s">
        <v>33</v>
      </c>
      <c r="F248" s="2" t="s">
        <v>55</v>
      </c>
      <c r="G248" s="42" t="s">
        <v>401</v>
      </c>
      <c r="H248" s="43" t="s">
        <v>126</v>
      </c>
      <c r="I248" s="2" t="s">
        <v>44</v>
      </c>
      <c r="J248" s="49" t="s">
        <v>73</v>
      </c>
      <c r="K248" s="49" t="s">
        <v>120</v>
      </c>
      <c r="L248" s="44">
        <f t="shared" si="3"/>
        <v>1.5972222222222221E-2</v>
      </c>
    </row>
    <row r="249" spans="1:12" ht="26.25" customHeight="1" x14ac:dyDescent="0.25">
      <c r="A249" s="9">
        <v>44707</v>
      </c>
      <c r="B249" s="4" t="s">
        <v>61</v>
      </c>
      <c r="C249" s="7" t="s">
        <v>51</v>
      </c>
      <c r="D249" s="2" t="s">
        <v>34</v>
      </c>
      <c r="E249" s="6" t="s">
        <v>33</v>
      </c>
      <c r="F249" s="2" t="s">
        <v>55</v>
      </c>
      <c r="G249" s="3" t="s">
        <v>74</v>
      </c>
      <c r="H249" s="2" t="s">
        <v>36</v>
      </c>
      <c r="I249" s="2" t="s">
        <v>31</v>
      </c>
      <c r="J249" s="49" t="s">
        <v>759</v>
      </c>
      <c r="K249" s="49" t="s">
        <v>187</v>
      </c>
      <c r="L249" s="44">
        <f t="shared" si="3"/>
        <v>6.2500000000000333E-3</v>
      </c>
    </row>
    <row r="250" spans="1:12" ht="26.25" customHeight="1" x14ac:dyDescent="0.25">
      <c r="A250" s="9">
        <v>44707</v>
      </c>
      <c r="B250" s="3" t="s">
        <v>726</v>
      </c>
      <c r="C250" s="7" t="s">
        <v>739</v>
      </c>
      <c r="D250" s="2" t="s">
        <v>34</v>
      </c>
      <c r="E250" s="6" t="s">
        <v>33</v>
      </c>
      <c r="F250" s="2" t="s">
        <v>55</v>
      </c>
      <c r="G250" s="3" t="s">
        <v>74</v>
      </c>
      <c r="H250" s="2" t="s">
        <v>36</v>
      </c>
      <c r="I250" s="2" t="s">
        <v>31</v>
      </c>
      <c r="J250" s="49" t="s">
        <v>15</v>
      </c>
      <c r="K250" s="49" t="s">
        <v>23</v>
      </c>
      <c r="L250" s="44">
        <f t="shared" si="3"/>
        <v>1.7361111111111105E-2</v>
      </c>
    </row>
    <row r="251" spans="1:12" ht="26.25" customHeight="1" x14ac:dyDescent="0.25">
      <c r="A251" s="9">
        <v>44707</v>
      </c>
      <c r="B251" s="4" t="s">
        <v>727</v>
      </c>
      <c r="C251" s="7" t="s">
        <v>740</v>
      </c>
      <c r="D251" s="2" t="s">
        <v>750</v>
      </c>
      <c r="E251" s="6" t="s">
        <v>33</v>
      </c>
      <c r="F251" s="2" t="s">
        <v>55</v>
      </c>
      <c r="G251" s="3" t="s">
        <v>71</v>
      </c>
      <c r="H251" s="10" t="s">
        <v>35</v>
      </c>
      <c r="I251" s="2" t="s">
        <v>25</v>
      </c>
      <c r="J251" s="49" t="s">
        <v>760</v>
      </c>
      <c r="K251" s="49" t="s">
        <v>79</v>
      </c>
      <c r="L251" s="44">
        <f t="shared" si="3"/>
        <v>1.0416666666666685E-2</v>
      </c>
    </row>
    <row r="252" spans="1:12" ht="26.25" customHeight="1" x14ac:dyDescent="0.25">
      <c r="A252" s="9">
        <v>44707</v>
      </c>
      <c r="B252" s="3" t="s">
        <v>728</v>
      </c>
      <c r="C252" s="7" t="s">
        <v>741</v>
      </c>
      <c r="D252" s="2" t="s">
        <v>751</v>
      </c>
      <c r="E252" s="6" t="s">
        <v>33</v>
      </c>
      <c r="F252" s="2" t="s">
        <v>55</v>
      </c>
      <c r="G252" s="3" t="s">
        <v>74</v>
      </c>
      <c r="H252" s="2" t="s">
        <v>36</v>
      </c>
      <c r="I252" s="2" t="s">
        <v>31</v>
      </c>
      <c r="J252" s="49" t="s">
        <v>84</v>
      </c>
      <c r="K252" s="49" t="s">
        <v>161</v>
      </c>
      <c r="L252" s="44">
        <f t="shared" si="3"/>
        <v>1.388888888888884E-2</v>
      </c>
    </row>
    <row r="253" spans="1:12" ht="26.25" customHeight="1" x14ac:dyDescent="0.25">
      <c r="A253" s="9">
        <v>44707</v>
      </c>
      <c r="B253" s="3" t="s">
        <v>729</v>
      </c>
      <c r="C253" s="7" t="s">
        <v>742</v>
      </c>
      <c r="D253" s="2" t="s">
        <v>34</v>
      </c>
      <c r="E253" s="6" t="s">
        <v>33</v>
      </c>
      <c r="F253" s="2" t="s">
        <v>55</v>
      </c>
      <c r="G253" s="3" t="s">
        <v>192</v>
      </c>
      <c r="H253" s="2" t="s">
        <v>95</v>
      </c>
      <c r="I253" s="2" t="s">
        <v>25</v>
      </c>
      <c r="J253" s="49" t="s">
        <v>315</v>
      </c>
      <c r="K253" s="49" t="s">
        <v>53</v>
      </c>
      <c r="L253" s="44">
        <f t="shared" si="3"/>
        <v>9.0277777777777457E-3</v>
      </c>
    </row>
    <row r="254" spans="1:12" ht="26.25" customHeight="1" x14ac:dyDescent="0.25">
      <c r="A254" s="9">
        <v>44707</v>
      </c>
      <c r="B254" s="3" t="s">
        <v>730</v>
      </c>
      <c r="C254" s="7" t="s">
        <v>743</v>
      </c>
      <c r="D254" s="2" t="s">
        <v>34</v>
      </c>
      <c r="E254" s="6" t="s">
        <v>33</v>
      </c>
      <c r="F254" s="2" t="s">
        <v>55</v>
      </c>
      <c r="G254" s="5" t="s">
        <v>407</v>
      </c>
      <c r="H254" s="6" t="s">
        <v>408</v>
      </c>
      <c r="I254" s="2" t="s">
        <v>28</v>
      </c>
      <c r="J254" s="49" t="s">
        <v>761</v>
      </c>
      <c r="K254" s="49" t="s">
        <v>762</v>
      </c>
      <c r="L254" s="44">
        <f t="shared" si="3"/>
        <v>8.3333333333333037E-3</v>
      </c>
    </row>
    <row r="255" spans="1:12" ht="26.25" customHeight="1" x14ac:dyDescent="0.25">
      <c r="A255" s="9">
        <v>44707</v>
      </c>
      <c r="B255" s="4" t="s">
        <v>469</v>
      </c>
      <c r="C255" s="7" t="s">
        <v>70</v>
      </c>
      <c r="D255" s="2" t="s">
        <v>470</v>
      </c>
      <c r="E255" s="6" t="s">
        <v>33</v>
      </c>
      <c r="F255" s="2" t="s">
        <v>55</v>
      </c>
      <c r="G255" s="3" t="s">
        <v>74</v>
      </c>
      <c r="H255" s="2" t="s">
        <v>36</v>
      </c>
      <c r="I255" s="2" t="s">
        <v>31</v>
      </c>
      <c r="J255" s="49" t="s">
        <v>53</v>
      </c>
      <c r="K255" s="49" t="s">
        <v>217</v>
      </c>
      <c r="L255" s="44">
        <f t="shared" si="3"/>
        <v>1.7361111111111049E-2</v>
      </c>
    </row>
    <row r="256" spans="1:12" ht="26.25" customHeight="1" x14ac:dyDescent="0.25">
      <c r="A256" s="9">
        <v>44707</v>
      </c>
      <c r="B256" s="3" t="s">
        <v>731</v>
      </c>
      <c r="C256" s="7" t="s">
        <v>744</v>
      </c>
      <c r="D256" s="2" t="s">
        <v>34</v>
      </c>
      <c r="E256" s="6" t="s">
        <v>33</v>
      </c>
      <c r="F256" s="2" t="s">
        <v>55</v>
      </c>
      <c r="G256" s="3" t="s">
        <v>834</v>
      </c>
      <c r="H256" s="2" t="s">
        <v>754</v>
      </c>
      <c r="I256" s="2" t="s">
        <v>173</v>
      </c>
      <c r="J256" s="49" t="s">
        <v>207</v>
      </c>
      <c r="K256" s="49" t="s">
        <v>763</v>
      </c>
      <c r="L256" s="44">
        <f t="shared" si="3"/>
        <v>5.208333333333337E-2</v>
      </c>
    </row>
    <row r="257" spans="1:12" ht="26.25" customHeight="1" x14ac:dyDescent="0.25">
      <c r="A257" s="9">
        <v>44708</v>
      </c>
      <c r="B257" s="3" t="s">
        <v>746</v>
      </c>
      <c r="C257" s="7" t="s">
        <v>745</v>
      </c>
      <c r="D257" s="2" t="s">
        <v>34</v>
      </c>
      <c r="E257" s="6" t="s">
        <v>33</v>
      </c>
      <c r="F257" s="2" t="s">
        <v>55</v>
      </c>
      <c r="G257" s="3" t="s">
        <v>834</v>
      </c>
      <c r="H257" s="2" t="s">
        <v>754</v>
      </c>
      <c r="I257" s="2" t="s">
        <v>173</v>
      </c>
      <c r="J257" s="49" t="s">
        <v>207</v>
      </c>
      <c r="K257" s="49" t="s">
        <v>763</v>
      </c>
      <c r="L257" s="44">
        <f t="shared" si="3"/>
        <v>5.208333333333337E-2</v>
      </c>
    </row>
    <row r="258" spans="1:12" ht="26.25" customHeight="1" x14ac:dyDescent="0.25">
      <c r="A258" s="9">
        <v>44708</v>
      </c>
      <c r="B258" s="3" t="s">
        <v>764</v>
      </c>
      <c r="C258" s="7" t="s">
        <v>767</v>
      </c>
      <c r="D258" s="2" t="s">
        <v>34</v>
      </c>
      <c r="E258" s="6" t="s">
        <v>33</v>
      </c>
      <c r="F258" s="2" t="s">
        <v>55</v>
      </c>
      <c r="G258" s="3" t="s">
        <v>109</v>
      </c>
      <c r="H258" s="2" t="s">
        <v>38</v>
      </c>
      <c r="I258" s="2" t="s">
        <v>24</v>
      </c>
      <c r="J258" s="49" t="s">
        <v>770</v>
      </c>
      <c r="K258" s="49" t="s">
        <v>702</v>
      </c>
      <c r="L258" s="44">
        <f t="shared" si="3"/>
        <v>1.041666666666663E-2</v>
      </c>
    </row>
    <row r="259" spans="1:12" ht="26.25" customHeight="1" x14ac:dyDescent="0.25">
      <c r="A259" s="9">
        <v>44708</v>
      </c>
      <c r="B259" s="4" t="s">
        <v>575</v>
      </c>
      <c r="C259" s="7" t="s">
        <v>599</v>
      </c>
      <c r="D259" s="2" t="s">
        <v>34</v>
      </c>
      <c r="E259" s="6" t="s">
        <v>33</v>
      </c>
      <c r="F259" s="2" t="s">
        <v>55</v>
      </c>
      <c r="G259" s="3" t="s">
        <v>339</v>
      </c>
      <c r="H259" s="10" t="s">
        <v>35</v>
      </c>
      <c r="I259" s="2" t="s">
        <v>66</v>
      </c>
      <c r="J259" s="49" t="s">
        <v>124</v>
      </c>
      <c r="K259" s="49" t="s">
        <v>704</v>
      </c>
      <c r="L259" s="44">
        <f t="shared" si="3"/>
        <v>9.0277777777778012E-3</v>
      </c>
    </row>
    <row r="260" spans="1:12" ht="26.25" customHeight="1" x14ac:dyDescent="0.25">
      <c r="A260" s="9">
        <v>44708</v>
      </c>
      <c r="B260" s="3" t="s">
        <v>765</v>
      </c>
      <c r="C260" s="7" t="s">
        <v>768</v>
      </c>
      <c r="D260" s="2" t="s">
        <v>34</v>
      </c>
      <c r="E260" s="6" t="s">
        <v>33</v>
      </c>
      <c r="F260" s="2" t="s">
        <v>55</v>
      </c>
      <c r="G260" s="3" t="s">
        <v>701</v>
      </c>
      <c r="H260" s="10" t="s">
        <v>35</v>
      </c>
      <c r="I260" s="2" t="s">
        <v>66</v>
      </c>
      <c r="J260" s="49" t="s">
        <v>40</v>
      </c>
      <c r="K260" s="49" t="s">
        <v>771</v>
      </c>
      <c r="L260" s="44">
        <f t="shared" si="3"/>
        <v>8.3333333333333037E-3</v>
      </c>
    </row>
    <row r="261" spans="1:12" ht="26.25" customHeight="1" x14ac:dyDescent="0.25">
      <c r="A261" s="9">
        <v>44708</v>
      </c>
      <c r="B261" s="5" t="s">
        <v>729</v>
      </c>
      <c r="C261" s="7" t="s">
        <v>742</v>
      </c>
      <c r="D261" s="2" t="s">
        <v>34</v>
      </c>
      <c r="E261" s="6" t="s">
        <v>33</v>
      </c>
      <c r="F261" s="2" t="s">
        <v>55</v>
      </c>
      <c r="G261" s="3" t="s">
        <v>192</v>
      </c>
      <c r="H261" s="2" t="s">
        <v>95</v>
      </c>
      <c r="I261" s="2" t="s">
        <v>25</v>
      </c>
      <c r="J261" s="49" t="s">
        <v>504</v>
      </c>
      <c r="K261" s="49" t="s">
        <v>772</v>
      </c>
      <c r="L261" s="44">
        <f t="shared" si="3"/>
        <v>6.9444444444444198E-3</v>
      </c>
    </row>
    <row r="262" spans="1:12" ht="26.25" customHeight="1" x14ac:dyDescent="0.25">
      <c r="A262" s="9">
        <v>44711</v>
      </c>
      <c r="B262" s="5" t="s">
        <v>766</v>
      </c>
      <c r="C262" s="7" t="s">
        <v>769</v>
      </c>
      <c r="D262" s="2" t="s">
        <v>34</v>
      </c>
      <c r="E262" s="6" t="s">
        <v>33</v>
      </c>
      <c r="F262" s="2" t="s">
        <v>55</v>
      </c>
      <c r="G262" s="5" t="s">
        <v>407</v>
      </c>
      <c r="H262" s="6" t="s">
        <v>408</v>
      </c>
      <c r="I262" s="2" t="s">
        <v>28</v>
      </c>
      <c r="J262" s="49" t="s">
        <v>199</v>
      </c>
      <c r="K262" s="49" t="s">
        <v>773</v>
      </c>
      <c r="L262" s="44">
        <f t="shared" si="3"/>
        <v>2.777777777777779E-2</v>
      </c>
    </row>
    <row r="263" spans="1:12" ht="26.25" customHeight="1" x14ac:dyDescent="0.25">
      <c r="A263" s="9">
        <v>44711</v>
      </c>
      <c r="B263" s="3" t="s">
        <v>774</v>
      </c>
      <c r="C263" s="7" t="s">
        <v>775</v>
      </c>
      <c r="D263" s="2" t="s">
        <v>34</v>
      </c>
      <c r="E263" s="6" t="s">
        <v>33</v>
      </c>
      <c r="F263" s="2" t="s">
        <v>55</v>
      </c>
      <c r="G263" s="3" t="s">
        <v>80</v>
      </c>
      <c r="H263" s="2" t="s">
        <v>67</v>
      </c>
      <c r="I263" s="2" t="s">
        <v>50</v>
      </c>
      <c r="J263" s="49" t="s">
        <v>100</v>
      </c>
      <c r="K263" s="49" t="s">
        <v>776</v>
      </c>
      <c r="L263" s="44">
        <f t="shared" si="3"/>
        <v>1.041666666666663E-2</v>
      </c>
    </row>
    <row r="264" spans="1:12" ht="26.25" customHeight="1" x14ac:dyDescent="0.25">
      <c r="A264" s="9">
        <v>44711</v>
      </c>
      <c r="B264" s="4" t="s">
        <v>777</v>
      </c>
      <c r="C264" s="7" t="s">
        <v>778</v>
      </c>
      <c r="D264" s="2" t="s">
        <v>34</v>
      </c>
      <c r="E264" s="6" t="s">
        <v>33</v>
      </c>
      <c r="F264" s="2" t="s">
        <v>55</v>
      </c>
      <c r="G264" s="3" t="s">
        <v>779</v>
      </c>
      <c r="H264" s="6" t="s">
        <v>35</v>
      </c>
      <c r="I264" s="2" t="s">
        <v>152</v>
      </c>
      <c r="J264" s="49" t="s">
        <v>707</v>
      </c>
      <c r="K264" s="49" t="s">
        <v>156</v>
      </c>
      <c r="L264" s="44">
        <f t="shared" si="3"/>
        <v>5.5555555555555358E-3</v>
      </c>
    </row>
    <row r="265" spans="1:12" ht="26.25" customHeight="1" x14ac:dyDescent="0.25">
      <c r="A265" s="9">
        <v>44711</v>
      </c>
      <c r="B265" s="3" t="s">
        <v>780</v>
      </c>
      <c r="C265" s="7" t="s">
        <v>781</v>
      </c>
      <c r="D265" s="2" t="s">
        <v>782</v>
      </c>
      <c r="E265" s="6" t="s">
        <v>33</v>
      </c>
      <c r="F265" s="2" t="s">
        <v>55</v>
      </c>
      <c r="G265" s="3" t="s">
        <v>192</v>
      </c>
      <c r="H265" s="2" t="s">
        <v>95</v>
      </c>
      <c r="I265" s="2" t="s">
        <v>25</v>
      </c>
      <c r="J265" s="49" t="s">
        <v>26</v>
      </c>
      <c r="K265" s="49" t="s">
        <v>783</v>
      </c>
      <c r="L265" s="44">
        <f t="shared" ref="L265:L290" si="4">K265-J265</f>
        <v>1.1111111111111127E-2</v>
      </c>
    </row>
    <row r="266" spans="1:12" ht="26.25" customHeight="1" x14ac:dyDescent="0.25">
      <c r="A266" s="9">
        <v>44711</v>
      </c>
      <c r="B266" s="4" t="s">
        <v>723</v>
      </c>
      <c r="C266" s="7" t="s">
        <v>736</v>
      </c>
      <c r="D266" s="2" t="s">
        <v>34</v>
      </c>
      <c r="E266" s="6" t="s">
        <v>33</v>
      </c>
      <c r="F266" s="2" t="s">
        <v>55</v>
      </c>
      <c r="G266" s="3" t="s">
        <v>69</v>
      </c>
      <c r="H266" s="2" t="s">
        <v>35</v>
      </c>
      <c r="I266" s="2" t="s">
        <v>159</v>
      </c>
      <c r="J266" s="49" t="s">
        <v>114</v>
      </c>
      <c r="K266" s="49" t="s">
        <v>12</v>
      </c>
      <c r="L266" s="44">
        <f t="shared" si="4"/>
        <v>1.041666666666663E-2</v>
      </c>
    </row>
    <row r="267" spans="1:12" ht="26.25" customHeight="1" x14ac:dyDescent="0.25">
      <c r="A267" s="9">
        <v>44711</v>
      </c>
      <c r="B267" s="3" t="s">
        <v>784</v>
      </c>
      <c r="C267" s="7" t="s">
        <v>785</v>
      </c>
      <c r="D267" s="2" t="s">
        <v>34</v>
      </c>
      <c r="E267" s="6" t="s">
        <v>33</v>
      </c>
      <c r="F267" s="2" t="s">
        <v>55</v>
      </c>
      <c r="G267" s="3" t="s">
        <v>154</v>
      </c>
      <c r="H267" s="2" t="s">
        <v>35</v>
      </c>
      <c r="I267" s="2" t="s">
        <v>155</v>
      </c>
      <c r="J267" s="49" t="s">
        <v>786</v>
      </c>
      <c r="K267" s="49" t="s">
        <v>787</v>
      </c>
      <c r="L267" s="44">
        <f t="shared" si="4"/>
        <v>9.0277777777777457E-3</v>
      </c>
    </row>
    <row r="268" spans="1:12" ht="26.25" customHeight="1" x14ac:dyDescent="0.25">
      <c r="A268" s="9">
        <v>44712</v>
      </c>
      <c r="B268" s="4" t="s">
        <v>788</v>
      </c>
      <c r="C268" s="7" t="s">
        <v>789</v>
      </c>
      <c r="D268" s="2" t="s">
        <v>34</v>
      </c>
      <c r="E268" s="6" t="s">
        <v>33</v>
      </c>
      <c r="F268" s="2" t="s">
        <v>55</v>
      </c>
      <c r="G268" s="3" t="s">
        <v>69</v>
      </c>
      <c r="H268" s="2" t="s">
        <v>790</v>
      </c>
      <c r="I268" s="2" t="s">
        <v>159</v>
      </c>
      <c r="J268" s="49" t="s">
        <v>500</v>
      </c>
      <c r="K268" s="49" t="s">
        <v>791</v>
      </c>
      <c r="L268" s="44">
        <f t="shared" si="4"/>
        <v>1.0416666666666741E-2</v>
      </c>
    </row>
    <row r="269" spans="1:12" ht="26.25" customHeight="1" x14ac:dyDescent="0.25">
      <c r="A269" s="9">
        <v>44712</v>
      </c>
      <c r="B269" s="3" t="s">
        <v>827</v>
      </c>
      <c r="C269" s="7" t="s">
        <v>792</v>
      </c>
      <c r="D269" s="2" t="s">
        <v>34</v>
      </c>
      <c r="E269" s="6" t="s">
        <v>33</v>
      </c>
      <c r="F269" s="2" t="s">
        <v>55</v>
      </c>
      <c r="G269" s="3" t="s">
        <v>11</v>
      </c>
      <c r="H269" s="2" t="s">
        <v>408</v>
      </c>
      <c r="I269" s="2" t="s">
        <v>28</v>
      </c>
      <c r="J269" s="49" t="s">
        <v>793</v>
      </c>
      <c r="K269" s="49" t="s">
        <v>56</v>
      </c>
      <c r="L269" s="44">
        <f t="shared" si="4"/>
        <v>2.430555555555558E-2</v>
      </c>
    </row>
    <row r="270" spans="1:12" ht="26.25" customHeight="1" x14ac:dyDescent="0.25">
      <c r="A270" s="9">
        <v>44712</v>
      </c>
      <c r="B270" s="4" t="s">
        <v>794</v>
      </c>
      <c r="C270" s="7" t="s">
        <v>795</v>
      </c>
      <c r="D270" s="2" t="s">
        <v>34</v>
      </c>
      <c r="E270" s="6" t="s">
        <v>33</v>
      </c>
      <c r="F270" s="2" t="s">
        <v>55</v>
      </c>
      <c r="G270" s="3" t="s">
        <v>80</v>
      </c>
      <c r="H270" s="2" t="s">
        <v>67</v>
      </c>
      <c r="I270" s="2" t="s">
        <v>50</v>
      </c>
      <c r="J270" s="49" t="s">
        <v>770</v>
      </c>
      <c r="K270" s="49" t="s">
        <v>100</v>
      </c>
      <c r="L270" s="44">
        <f t="shared" si="4"/>
        <v>6.9444444444444198E-3</v>
      </c>
    </row>
    <row r="271" spans="1:12" ht="26.25" customHeight="1" x14ac:dyDescent="0.25">
      <c r="A271" s="9">
        <v>44712</v>
      </c>
      <c r="B271" s="3" t="s">
        <v>796</v>
      </c>
      <c r="C271" s="7" t="s">
        <v>797</v>
      </c>
      <c r="D271" s="2" t="s">
        <v>798</v>
      </c>
      <c r="E271" s="6" t="s">
        <v>33</v>
      </c>
      <c r="F271" s="2" t="s">
        <v>55</v>
      </c>
      <c r="G271" s="3" t="s">
        <v>39</v>
      </c>
      <c r="H271" s="2" t="s">
        <v>29</v>
      </c>
      <c r="I271" s="2" t="s">
        <v>37</v>
      </c>
      <c r="J271" s="49" t="s">
        <v>118</v>
      </c>
      <c r="K271" s="49" t="s">
        <v>776</v>
      </c>
      <c r="L271" s="44">
        <f t="shared" si="4"/>
        <v>1.5277777777777779E-2</v>
      </c>
    </row>
    <row r="272" spans="1:12" ht="26.25" customHeight="1" x14ac:dyDescent="0.25">
      <c r="A272" s="9">
        <v>44712</v>
      </c>
      <c r="B272" s="3" t="s">
        <v>799</v>
      </c>
      <c r="C272" s="7" t="s">
        <v>800</v>
      </c>
      <c r="D272" s="2" t="s">
        <v>798</v>
      </c>
      <c r="E272" s="6" t="s">
        <v>33</v>
      </c>
      <c r="F272" s="2" t="s">
        <v>55</v>
      </c>
      <c r="G272" s="3" t="s">
        <v>39</v>
      </c>
      <c r="H272" s="2" t="s">
        <v>29</v>
      </c>
      <c r="I272" s="2" t="s">
        <v>37</v>
      </c>
      <c r="J272" s="49" t="s">
        <v>118</v>
      </c>
      <c r="K272" s="49" t="s">
        <v>776</v>
      </c>
      <c r="L272" s="44">
        <f t="shared" si="4"/>
        <v>1.5277777777777779E-2</v>
      </c>
    </row>
    <row r="273" spans="1:12" ht="26.25" customHeight="1" x14ac:dyDescent="0.25">
      <c r="A273" s="9">
        <v>44712</v>
      </c>
      <c r="B273" s="3" t="s">
        <v>801</v>
      </c>
      <c r="C273" s="7" t="s">
        <v>802</v>
      </c>
      <c r="D273" s="2" t="s">
        <v>34</v>
      </c>
      <c r="E273" s="6" t="s">
        <v>33</v>
      </c>
      <c r="F273" s="2" t="s">
        <v>55</v>
      </c>
      <c r="G273" s="3" t="s">
        <v>80</v>
      </c>
      <c r="H273" s="2" t="s">
        <v>67</v>
      </c>
      <c r="I273" s="2" t="s">
        <v>50</v>
      </c>
      <c r="J273" s="49" t="s">
        <v>68</v>
      </c>
      <c r="K273" s="49" t="s">
        <v>56</v>
      </c>
      <c r="L273" s="44">
        <f t="shared" si="4"/>
        <v>6.9444444444444753E-3</v>
      </c>
    </row>
    <row r="274" spans="1:12" ht="26.25" customHeight="1" x14ac:dyDescent="0.25">
      <c r="A274" s="9">
        <v>44712</v>
      </c>
      <c r="B274" s="4" t="s">
        <v>469</v>
      </c>
      <c r="C274" s="7" t="s">
        <v>70</v>
      </c>
      <c r="D274" s="2" t="s">
        <v>470</v>
      </c>
      <c r="E274" s="6" t="s">
        <v>33</v>
      </c>
      <c r="F274" s="2" t="s">
        <v>55</v>
      </c>
      <c r="G274" s="3" t="s">
        <v>80</v>
      </c>
      <c r="H274" s="2" t="s">
        <v>67</v>
      </c>
      <c r="I274" s="2" t="s">
        <v>50</v>
      </c>
      <c r="J274" s="49" t="s">
        <v>168</v>
      </c>
      <c r="K274" s="49" t="s">
        <v>18</v>
      </c>
      <c r="L274" s="44">
        <f t="shared" si="4"/>
        <v>1.0416666666666685E-2</v>
      </c>
    </row>
    <row r="275" spans="1:12" ht="26.25" customHeight="1" x14ac:dyDescent="0.25">
      <c r="A275" s="9">
        <v>44712</v>
      </c>
      <c r="B275" s="3" t="s">
        <v>803</v>
      </c>
      <c r="C275" s="7" t="s">
        <v>804</v>
      </c>
      <c r="D275" s="2" t="s">
        <v>34</v>
      </c>
      <c r="E275" s="6" t="s">
        <v>33</v>
      </c>
      <c r="F275" s="2" t="s">
        <v>55</v>
      </c>
      <c r="G275" s="3" t="s">
        <v>192</v>
      </c>
      <c r="H275" s="2" t="s">
        <v>95</v>
      </c>
      <c r="I275" s="2" t="s">
        <v>25</v>
      </c>
      <c r="J275" s="49" t="s">
        <v>388</v>
      </c>
      <c r="K275" s="49" t="s">
        <v>344</v>
      </c>
      <c r="L275" s="44">
        <f t="shared" si="4"/>
        <v>4.1666666666667074E-3</v>
      </c>
    </row>
    <row r="276" spans="1:12" ht="26.25" customHeight="1" x14ac:dyDescent="0.25">
      <c r="A276" s="9">
        <v>44712</v>
      </c>
      <c r="B276" s="3" t="s">
        <v>471</v>
      </c>
      <c r="C276" s="7" t="s">
        <v>472</v>
      </c>
      <c r="D276" s="2" t="s">
        <v>34</v>
      </c>
      <c r="E276" s="6" t="s">
        <v>33</v>
      </c>
      <c r="F276" s="2" t="s">
        <v>55</v>
      </c>
      <c r="G276" s="3" t="s">
        <v>39</v>
      </c>
      <c r="H276" s="2" t="s">
        <v>29</v>
      </c>
      <c r="I276" s="2" t="s">
        <v>37</v>
      </c>
      <c r="J276" s="49" t="s">
        <v>156</v>
      </c>
      <c r="K276" s="49" t="s">
        <v>111</v>
      </c>
      <c r="L276" s="44">
        <f t="shared" si="4"/>
        <v>1.1805555555555569E-2</v>
      </c>
    </row>
    <row r="277" spans="1:12" ht="26.25" customHeight="1" x14ac:dyDescent="0.25">
      <c r="A277" s="9">
        <v>44712</v>
      </c>
      <c r="B277" s="3" t="s">
        <v>805</v>
      </c>
      <c r="C277" s="7" t="s">
        <v>806</v>
      </c>
      <c r="D277" s="2" t="s">
        <v>34</v>
      </c>
      <c r="E277" s="6" t="s">
        <v>33</v>
      </c>
      <c r="F277" s="2" t="s">
        <v>55</v>
      </c>
      <c r="G277" s="3" t="s">
        <v>11</v>
      </c>
      <c r="H277" s="2" t="s">
        <v>408</v>
      </c>
      <c r="I277" s="2" t="s">
        <v>28</v>
      </c>
      <c r="J277" s="49" t="s">
        <v>156</v>
      </c>
      <c r="K277" s="49" t="s">
        <v>60</v>
      </c>
      <c r="L277" s="44">
        <f t="shared" si="4"/>
        <v>1.3888888888888951E-2</v>
      </c>
    </row>
    <row r="278" spans="1:12" ht="26.25" customHeight="1" x14ac:dyDescent="0.25">
      <c r="A278" s="9">
        <v>44712</v>
      </c>
      <c r="B278" s="4" t="s">
        <v>807</v>
      </c>
      <c r="C278" s="7" t="s">
        <v>86</v>
      </c>
      <c r="D278" s="2" t="s">
        <v>34</v>
      </c>
      <c r="E278" s="6" t="s">
        <v>33</v>
      </c>
      <c r="F278" s="2" t="s">
        <v>55</v>
      </c>
      <c r="G278" s="3" t="s">
        <v>74</v>
      </c>
      <c r="H278" s="2" t="s">
        <v>36</v>
      </c>
      <c r="I278" s="2" t="s">
        <v>31</v>
      </c>
      <c r="J278" s="49" t="s">
        <v>43</v>
      </c>
      <c r="K278" s="49" t="s">
        <v>107</v>
      </c>
      <c r="L278" s="44">
        <f t="shared" si="4"/>
        <v>8.3333333333333592E-3</v>
      </c>
    </row>
    <row r="279" spans="1:12" ht="26.25" customHeight="1" x14ac:dyDescent="0.25">
      <c r="A279" s="9">
        <v>44712</v>
      </c>
      <c r="B279" s="3" t="s">
        <v>433</v>
      </c>
      <c r="C279" s="7" t="s">
        <v>72</v>
      </c>
      <c r="D279" s="2" t="s">
        <v>479</v>
      </c>
      <c r="E279" s="6" t="s">
        <v>33</v>
      </c>
      <c r="F279" s="2" t="s">
        <v>55</v>
      </c>
      <c r="G279" s="3" t="s">
        <v>80</v>
      </c>
      <c r="H279" s="2" t="s">
        <v>67</v>
      </c>
      <c r="I279" s="2" t="s">
        <v>50</v>
      </c>
      <c r="J279" s="48">
        <v>0.4236111111111111</v>
      </c>
      <c r="K279" s="48">
        <v>0.43055555555555558</v>
      </c>
      <c r="L279" s="44">
        <f t="shared" si="4"/>
        <v>6.9444444444444753E-3</v>
      </c>
    </row>
    <row r="280" spans="1:12" ht="26.25" customHeight="1" x14ac:dyDescent="0.25">
      <c r="A280" s="9">
        <v>44712</v>
      </c>
      <c r="B280" s="3" t="s">
        <v>808</v>
      </c>
      <c r="C280" s="36" t="s">
        <v>809</v>
      </c>
      <c r="D280" s="35" t="s">
        <v>810</v>
      </c>
      <c r="E280" s="6" t="s">
        <v>33</v>
      </c>
      <c r="F280" s="2" t="s">
        <v>55</v>
      </c>
      <c r="G280" s="3" t="s">
        <v>80</v>
      </c>
      <c r="H280" s="2" t="s">
        <v>67</v>
      </c>
      <c r="I280" s="2" t="s">
        <v>50</v>
      </c>
      <c r="J280" s="48">
        <v>0.43055555555555558</v>
      </c>
      <c r="K280" s="48">
        <v>0.44444444444444442</v>
      </c>
      <c r="L280" s="44">
        <f t="shared" si="4"/>
        <v>1.388888888888884E-2</v>
      </c>
    </row>
    <row r="281" spans="1:12" ht="26.25" customHeight="1" x14ac:dyDescent="0.25">
      <c r="A281" s="9">
        <v>44712</v>
      </c>
      <c r="B281" s="3" t="s">
        <v>811</v>
      </c>
      <c r="C281" s="36" t="s">
        <v>812</v>
      </c>
      <c r="D281" s="35" t="s">
        <v>34</v>
      </c>
      <c r="E281" s="6" t="s">
        <v>33</v>
      </c>
      <c r="F281" s="2" t="s">
        <v>55</v>
      </c>
      <c r="G281" s="3" t="s">
        <v>154</v>
      </c>
      <c r="H281" s="2" t="s">
        <v>35</v>
      </c>
      <c r="I281" s="2" t="s">
        <v>155</v>
      </c>
      <c r="J281" s="48">
        <v>0.45</v>
      </c>
      <c r="K281" s="48">
        <v>0.45833333333333331</v>
      </c>
      <c r="L281" s="44">
        <f t="shared" si="4"/>
        <v>8.3333333333333037E-3</v>
      </c>
    </row>
    <row r="282" spans="1:12" ht="26.25" customHeight="1" x14ac:dyDescent="0.25">
      <c r="A282" s="9">
        <v>44712</v>
      </c>
      <c r="B282" s="3" t="s">
        <v>813</v>
      </c>
      <c r="C282" s="36" t="s">
        <v>814</v>
      </c>
      <c r="D282" s="37" t="s">
        <v>34</v>
      </c>
      <c r="E282" s="6" t="s">
        <v>33</v>
      </c>
      <c r="F282" s="2" t="s">
        <v>55</v>
      </c>
      <c r="G282" s="3" t="s">
        <v>69</v>
      </c>
      <c r="H282" s="6" t="s">
        <v>35</v>
      </c>
      <c r="I282" s="2" t="s">
        <v>159</v>
      </c>
      <c r="J282" s="48">
        <v>0.45</v>
      </c>
      <c r="K282" s="48">
        <v>0.45833333333333331</v>
      </c>
      <c r="L282" s="44">
        <f t="shared" si="4"/>
        <v>8.3333333333333037E-3</v>
      </c>
    </row>
    <row r="283" spans="1:12" s="24" customFormat="1" ht="26.25" customHeight="1" x14ac:dyDescent="0.25">
      <c r="A283" s="17">
        <v>44712</v>
      </c>
      <c r="B283" s="38" t="s">
        <v>284</v>
      </c>
      <c r="C283" s="55" t="s">
        <v>292</v>
      </c>
      <c r="D283" s="39" t="s">
        <v>815</v>
      </c>
      <c r="E283" s="40" t="s">
        <v>33</v>
      </c>
      <c r="F283" s="39" t="s">
        <v>55</v>
      </c>
      <c r="G283" s="38" t="s">
        <v>192</v>
      </c>
      <c r="H283" s="39" t="s">
        <v>95</v>
      </c>
      <c r="I283" s="39" t="s">
        <v>25</v>
      </c>
      <c r="J283" s="48">
        <v>0.46875</v>
      </c>
      <c r="K283" s="48">
        <v>0.52986111111111112</v>
      </c>
      <c r="L283" s="44">
        <f t="shared" si="4"/>
        <v>6.1111111111111116E-2</v>
      </c>
    </row>
    <row r="284" spans="1:12" ht="26.25" customHeight="1" x14ac:dyDescent="0.25">
      <c r="A284" s="9">
        <v>44712</v>
      </c>
      <c r="B284" s="3" t="s">
        <v>551</v>
      </c>
      <c r="C284" s="7" t="s">
        <v>557</v>
      </c>
      <c r="D284" s="2" t="s">
        <v>559</v>
      </c>
      <c r="E284" s="6" t="s">
        <v>33</v>
      </c>
      <c r="F284" s="2" t="s">
        <v>55</v>
      </c>
      <c r="G284" s="3" t="s">
        <v>816</v>
      </c>
      <c r="H284" s="2" t="s">
        <v>35</v>
      </c>
      <c r="I284" s="2" t="s">
        <v>25</v>
      </c>
      <c r="J284" s="48">
        <v>0.47916666666666669</v>
      </c>
      <c r="K284" s="48">
        <v>0.5</v>
      </c>
      <c r="L284" s="44">
        <f t="shared" si="4"/>
        <v>2.0833333333333315E-2</v>
      </c>
    </row>
    <row r="285" spans="1:12" ht="26.25" customHeight="1" x14ac:dyDescent="0.25">
      <c r="A285" s="9">
        <v>44712</v>
      </c>
      <c r="B285" s="3" t="s">
        <v>61</v>
      </c>
      <c r="C285" s="7" t="s">
        <v>51</v>
      </c>
      <c r="D285" s="2" t="s">
        <v>34</v>
      </c>
      <c r="E285" s="6" t="s">
        <v>33</v>
      </c>
      <c r="F285" s="2" t="s">
        <v>55</v>
      </c>
      <c r="G285" s="3" t="s">
        <v>74</v>
      </c>
      <c r="H285" s="2" t="s">
        <v>36</v>
      </c>
      <c r="I285" s="2" t="s">
        <v>31</v>
      </c>
      <c r="J285" s="48">
        <v>0.48958333333333331</v>
      </c>
      <c r="K285" s="48">
        <v>0.52777777777777779</v>
      </c>
      <c r="L285" s="44">
        <f t="shared" si="4"/>
        <v>3.8194444444444475E-2</v>
      </c>
    </row>
    <row r="286" spans="1:12" ht="26.25" customHeight="1" x14ac:dyDescent="0.25">
      <c r="A286" s="9">
        <v>44712</v>
      </c>
      <c r="B286" s="4" t="s">
        <v>817</v>
      </c>
      <c r="C286" s="7" t="s">
        <v>818</v>
      </c>
      <c r="D286" s="2" t="s">
        <v>34</v>
      </c>
      <c r="E286" s="6" t="s">
        <v>33</v>
      </c>
      <c r="F286" s="2" t="s">
        <v>55</v>
      </c>
      <c r="G286" s="3" t="s">
        <v>80</v>
      </c>
      <c r="H286" s="2" t="s">
        <v>67</v>
      </c>
      <c r="I286" s="2" t="s">
        <v>50</v>
      </c>
      <c r="J286" s="49" t="s">
        <v>79</v>
      </c>
      <c r="K286" s="49" t="s">
        <v>84</v>
      </c>
      <c r="L286" s="44">
        <f t="shared" si="4"/>
        <v>6.9444444444445308E-3</v>
      </c>
    </row>
    <row r="287" spans="1:12" ht="26.25" customHeight="1" x14ac:dyDescent="0.25">
      <c r="A287" s="9">
        <v>44712</v>
      </c>
      <c r="B287" s="5" t="s">
        <v>819</v>
      </c>
      <c r="C287" s="7" t="s">
        <v>820</v>
      </c>
      <c r="D287" s="2" t="s">
        <v>34</v>
      </c>
      <c r="E287" s="6" t="s">
        <v>33</v>
      </c>
      <c r="F287" s="2" t="s">
        <v>55</v>
      </c>
      <c r="G287" s="3" t="s">
        <v>39</v>
      </c>
      <c r="H287" s="2" t="s">
        <v>29</v>
      </c>
      <c r="I287" s="2" t="s">
        <v>37</v>
      </c>
      <c r="J287" s="49" t="s">
        <v>79</v>
      </c>
      <c r="K287" s="49" t="s">
        <v>217</v>
      </c>
      <c r="L287" s="44">
        <f t="shared" si="4"/>
        <v>3.472222222222221E-2</v>
      </c>
    </row>
    <row r="288" spans="1:12" ht="26.25" customHeight="1" x14ac:dyDescent="0.25">
      <c r="A288" s="9">
        <v>44712</v>
      </c>
      <c r="B288" s="5" t="s">
        <v>826</v>
      </c>
      <c r="C288" s="7" t="s">
        <v>821</v>
      </c>
      <c r="D288" s="2" t="s">
        <v>34</v>
      </c>
      <c r="E288" s="6" t="s">
        <v>33</v>
      </c>
      <c r="F288" s="2" t="s">
        <v>55</v>
      </c>
      <c r="G288" s="3" t="s">
        <v>74</v>
      </c>
      <c r="H288" s="2" t="s">
        <v>822</v>
      </c>
      <c r="I288" s="2" t="s">
        <v>31</v>
      </c>
      <c r="J288" s="49" t="s">
        <v>315</v>
      </c>
      <c r="K288" s="49" t="s">
        <v>53</v>
      </c>
      <c r="L288" s="44">
        <f t="shared" si="4"/>
        <v>9.0277777777777457E-3</v>
      </c>
    </row>
    <row r="289" spans="1:12" ht="26.25" customHeight="1" x14ac:dyDescent="0.25">
      <c r="A289" s="9">
        <v>44712</v>
      </c>
      <c r="B289" s="3" t="s">
        <v>823</v>
      </c>
      <c r="C289" s="2">
        <v>72380877</v>
      </c>
      <c r="D289" s="2" t="s">
        <v>824</v>
      </c>
      <c r="E289" s="6" t="s">
        <v>33</v>
      </c>
      <c r="F289" s="2" t="s">
        <v>55</v>
      </c>
      <c r="G289" s="41" t="s">
        <v>74</v>
      </c>
      <c r="H289" s="2" t="s">
        <v>36</v>
      </c>
      <c r="I289" s="2" t="s">
        <v>31</v>
      </c>
      <c r="J289" s="48">
        <v>0.52083333333333337</v>
      </c>
      <c r="K289" s="48">
        <v>0.53125</v>
      </c>
      <c r="L289" s="44">
        <f t="shared" si="4"/>
        <v>1.041666666666663E-2</v>
      </c>
    </row>
    <row r="290" spans="1:12" ht="26.25" customHeight="1" x14ac:dyDescent="0.25">
      <c r="A290" s="25">
        <v>44712</v>
      </c>
      <c r="B290" s="3" t="s">
        <v>432</v>
      </c>
      <c r="C290" s="2">
        <v>42673215</v>
      </c>
      <c r="D290" s="2" t="s">
        <v>186</v>
      </c>
      <c r="E290" s="41" t="s">
        <v>33</v>
      </c>
      <c r="F290" s="2" t="s">
        <v>55</v>
      </c>
      <c r="G290" s="41" t="s">
        <v>74</v>
      </c>
      <c r="H290" s="2" t="s">
        <v>36</v>
      </c>
      <c r="I290" s="2" t="s">
        <v>31</v>
      </c>
      <c r="J290" s="48">
        <v>0.52430555555555558</v>
      </c>
      <c r="K290" s="48">
        <v>0.53472222222222221</v>
      </c>
      <c r="L290" s="44">
        <f t="shared" si="4"/>
        <v>1.041666666666663E-2</v>
      </c>
    </row>
    <row r="291" spans="1:12" ht="26.25" customHeight="1" x14ac:dyDescent="0.25"/>
    <row r="292" spans="1:12" ht="26.25" customHeight="1" x14ac:dyDescent="0.25"/>
    <row r="293" spans="1:12" s="27" customFormat="1" ht="24" customHeight="1" x14ac:dyDescent="0.25">
      <c r="C293" s="28"/>
      <c r="J293" s="51"/>
      <c r="K293" s="51"/>
    </row>
    <row r="294" spans="1:12" s="27" customFormat="1" ht="24" customHeight="1" x14ac:dyDescent="0.25">
      <c r="C294" s="28"/>
      <c r="J294" s="51"/>
      <c r="K294" s="51"/>
    </row>
    <row r="295" spans="1:12" s="27" customFormat="1" ht="24" customHeight="1" x14ac:dyDescent="0.25">
      <c r="C295" s="28"/>
      <c r="J295" s="51"/>
      <c r="K295" s="51"/>
    </row>
    <row r="296" spans="1:12" s="27" customFormat="1" ht="24" customHeight="1" x14ac:dyDescent="0.25">
      <c r="C296" s="28"/>
      <c r="J296" s="51"/>
      <c r="K296" s="51"/>
    </row>
    <row r="297" spans="1:12" ht="24.95" customHeight="1" x14ac:dyDescent="0.25"/>
  </sheetData>
  <autoFilter ref="A7:L290" xr:uid="{00000000-0009-0000-0000-000000000000}"/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rowBreaks count="3" manualBreakCount="3">
    <brk id="34" max="10" man="1"/>
    <brk id="61" max="10" man="1"/>
    <brk id="90" max="10" man="1"/>
  </rowBreaks>
  <ignoredErrors>
    <ignoredError sqref="C11:C23 C25:C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22</vt:lpstr>
      <vt:lpstr>Hoja1</vt:lpstr>
      <vt:lpstr>'ENERO 22'!Área_de_impresión</vt:lpstr>
      <vt:lpstr>'ENERO 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2022-06-16T13:57:04Z</cp:lastPrinted>
  <dcterms:created xsi:type="dcterms:W3CDTF">2019-08-19T17:20:04Z</dcterms:created>
  <dcterms:modified xsi:type="dcterms:W3CDTF">2022-06-16T13:58:45Z</dcterms:modified>
</cp:coreProperties>
</file>