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 DE TRANSPARENCIA\"/>
    </mc:Choice>
  </mc:AlternateContent>
  <xr:revisionPtr revIDLastSave="0" documentId="8_{A79D436E-EBE8-4F9C-85CF-4BA6ECB4AA61}" xr6:coauthVersionLast="47" xr6:coauthVersionMax="47" xr10:uidLastSave="{00000000-0000-0000-0000-000000000000}"/>
  <bookViews>
    <workbookView xWindow="-120" yWindow="-120" windowWidth="29040" windowHeight="15840" xr2:uid="{32417346-882C-4E79-9F74-EA8937D8233E}"/>
  </bookViews>
  <sheets>
    <sheet name="SETIEMBRE" sheetId="1" r:id="rId1"/>
  </sheets>
  <definedNames>
    <definedName name="_xlnm._FilterDatabase" localSheetId="0" hidden="1">SETIEMBRE!$A$14:$I$176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6" i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</calcChain>
</file>

<file path=xl/sharedStrings.xml><?xml version="1.0" encoding="utf-8"?>
<sst xmlns="http://schemas.openxmlformats.org/spreadsheetml/2006/main" count="813" uniqueCount="426">
  <si>
    <t>REPORTE DE PENALIDADES APLICADAS</t>
  </si>
  <si>
    <t>(Del 1 al 30 de SETIEMBRE del 2021)</t>
  </si>
  <si>
    <t>Medicamentos, Material Médico y Equipos</t>
  </si>
  <si>
    <t>Nro. de la Contratación Pública</t>
  </si>
  <si>
    <t>Denominación de la Contratación Pública</t>
  </si>
  <si>
    <t>RUC del Proveedor</t>
  </si>
  <si>
    <t>Nombre del Proveedor</t>
  </si>
  <si>
    <t>Monto total de Contrato S/.</t>
  </si>
  <si>
    <t>Nota de Debito</t>
  </si>
  <si>
    <t>Monto de la Penalidad</t>
  </si>
  <si>
    <t>Fecha</t>
  </si>
  <si>
    <t>Rubro</t>
  </si>
  <si>
    <t>2198D00821  UNI</t>
  </si>
  <si>
    <t>ADQUISICION DE PLANTA GENERADORA DE OXIGENO MEDICINAL PARA EL HOSPITALII ABANCAY DE LA RED ASISTENCIAL APURIMAC</t>
  </si>
  <si>
    <t>POWER EIRL</t>
  </si>
  <si>
    <t>08 FN98-00005663</t>
  </si>
  <si>
    <t>Equipos</t>
  </si>
  <si>
    <t>2198U01003  ENT</t>
  </si>
  <si>
    <t>ADQUISICIÓN DE PRODUCTOS FARMACÉUTICOS: CORRESPONDIENTES AL3ER.TRIMESTRE 2021 DELEGADO POR CEABE PARA LA DIRECCIÓN DE HOSPITAL PERÚ</t>
  </si>
  <si>
    <t>CORPORACION GIANYFARMA S.A.C</t>
  </si>
  <si>
    <t>08 FN98-00005664</t>
  </si>
  <si>
    <t>Medicamentos</t>
  </si>
  <si>
    <t>2198U01001  ENT</t>
  </si>
  <si>
    <t>08 FN98-00005665</t>
  </si>
  <si>
    <t>2198U00869  CER</t>
  </si>
  <si>
    <t>ADQUISICIÓN DE PRODUCTOS FARMACÉUTICOS PARA LA SALA DE OBSERVACIONES IIIDEL CENTRO DE ATENCIÓN Y AISLAMIENTO VILLA PANAMERICANA</t>
  </si>
  <si>
    <t>F &amp; S PHARMA EIRL.</t>
  </si>
  <si>
    <t>08 FN98-00005666</t>
  </si>
  <si>
    <t>2198N00476  CER</t>
  </si>
  <si>
    <t>CORPORACION DAFER MEDIC S.A.C.</t>
  </si>
  <si>
    <t>08 FN98-00005667</t>
  </si>
  <si>
    <t>2198U00886  ENT</t>
  </si>
  <si>
    <t>ADQUISICIÓN DE PRODUCTOS FARMACÉUTICOS CORRESPONDIENTES AL 3ER.TRIMESTRE, DELEGADOS POR CEABE PARA LA SUB GERENCIA DE ATENCIÓN DOMIC</t>
  </si>
  <si>
    <t>VITALIS PERU SAC</t>
  </si>
  <si>
    <t>08 FN98-00005668</t>
  </si>
  <si>
    <t>2198U00996  ENT</t>
  </si>
  <si>
    <t>08 FN98-00005669</t>
  </si>
  <si>
    <t>2198U00896  ENT</t>
  </si>
  <si>
    <t>CASA FARMACEUTICA S.A.C.</t>
  </si>
  <si>
    <t>08 FN98-00005670</t>
  </si>
  <si>
    <t>2198D02381  CER</t>
  </si>
  <si>
    <t>AQUISICION DE PLANTRA GENERADORA DE OXIGENO MEDICINAL; REMODELACION DELA PLANTA GENERADORA DE OXIGENO MEDICINAL; EN EL EESS VILLA ES</t>
  </si>
  <si>
    <t>MARK XANDER PERU S.A.C.</t>
  </si>
  <si>
    <t>08 FN98-00005671</t>
  </si>
  <si>
    <t>1998D00241  JUN</t>
  </si>
  <si>
    <t>CONTRATACION DEL SUMINISTRO DE PRODUCTOS FARMACEUTICOS PARA LOSESTABLECIMIENTOS DE SALUD DE LAS REDES ASISTENCIALES DE ESSALUD , POR</t>
  </si>
  <si>
    <t>ABBVIE SAS, SUCURSAL DEL PERU</t>
  </si>
  <si>
    <t>08 FN98-00005672</t>
  </si>
  <si>
    <t>1998CV0131  JUN</t>
  </si>
  <si>
    <t>SUBASTA INVERSA ELECTRÓNICA Nº 13-2019-CENARES/MINSA (1998CV0131)ADQUISICIÓN DE PRODUCTOS FARMACÉUTICOS - COMPRA CORPORATIVA PARAABA</t>
  </si>
  <si>
    <t>MEDIFARMA S A</t>
  </si>
  <si>
    <t>08 FN98-00005673</t>
  </si>
  <si>
    <t>LABORATORIOS PORTUGAL S R L</t>
  </si>
  <si>
    <t>08 FN98-00005674</t>
  </si>
  <si>
    <t>1998V00461  JUN</t>
  </si>
  <si>
    <t>SUBASTA INVERSA ELECTRÓNICA Nº 46-2019-ESSALUD-CEABE-1 (1998V00461)CONTRATACIÓN DEL SUMINISTRO DE PRODUCTOS FARMACÉUTICOS PARA LOSES</t>
  </si>
  <si>
    <t>08 FN98-00005675</t>
  </si>
  <si>
    <t>CONTRATACION DEL SUMINISTROS DE PRODUCTOS FARMACEUTICOS PARA LOSESTABLECIMIENTOS DE SALUD DE LAS REDES ASISTENCIALES DE ESSALUD , PO</t>
  </si>
  <si>
    <t>08 FN98-00005676</t>
  </si>
  <si>
    <t>1998V00461  PU</t>
  </si>
  <si>
    <t>08 FN98-00005677</t>
  </si>
  <si>
    <t>DISTRIBUIDORA DROGUERIA SAGITARIO</t>
  </si>
  <si>
    <t>08 FN98-00005678</t>
  </si>
  <si>
    <t>LICITACIÓN PÚBLICA N° 51-2019-ESSALUD/CEABE-1 (1998L00511)CONTRATACIÓN DE SUMINISTRO DE PRODUCTOS FARMACÉUTICOS PARA LOSESTABLECIMIE</t>
  </si>
  <si>
    <t>08 FN98-00005679</t>
  </si>
  <si>
    <t>NORDIC PHARMACEUTICAL COMPANY S.A.C</t>
  </si>
  <si>
    <t>08 FN98-00005680</t>
  </si>
  <si>
    <t>SEVEN PHARMA  S.A.C.</t>
  </si>
  <si>
    <t>08 FN98-00005681</t>
  </si>
  <si>
    <t>2198V00011  JUN</t>
  </si>
  <si>
    <t>SUBASTA INVERSA ELECTRÓNICA N° 01-2021-ESSALUD/CEABE-1 (2198V00011)“CONTRATACIÓN DEL SUMINISTRO DE PRODUCTOS FARMACÉUTICOS PARA LOSE</t>
  </si>
  <si>
    <t>08 FN98-00005682</t>
  </si>
  <si>
    <t>08 FN98-00005683</t>
  </si>
  <si>
    <t>2198V00011  PRI</t>
  </si>
  <si>
    <t>08 FN98-00005684</t>
  </si>
  <si>
    <t>2198V00011  1ER</t>
  </si>
  <si>
    <t>08 FN98-00005685</t>
  </si>
  <si>
    <t>2198V00011  1RA</t>
  </si>
  <si>
    <t>08 FN98-00005686</t>
  </si>
  <si>
    <t>LABORATORIOS AMERICANOS S.A.</t>
  </si>
  <si>
    <t>08 FN98-00005687</t>
  </si>
  <si>
    <t>08 FN98-00005688</t>
  </si>
  <si>
    <t>SUBASTA INVERSA ELECTRÓNICA N° 01-2021-ESSALUD/CEABE-1 (2198V00011) “CONTRATACIÓN DEL SUMINISTRO DE PRODUCTOS FARMACÉUTICOS PARA LOS</t>
  </si>
  <si>
    <t>PHARMARIS PERU S.A.C.</t>
  </si>
  <si>
    <t>08 FN98-00005689</t>
  </si>
  <si>
    <t>MULTIALMACENES DEL PERU S.A.C.</t>
  </si>
  <si>
    <t>08 FN98-00005690</t>
  </si>
  <si>
    <t>2098V00071  JUN JUN JUN</t>
  </si>
  <si>
    <t>CONTRATACIÓN DEL SUMINISTRO DE PRODUCTOS FARMACÉUTICOS PARA LOSESTABLECIMIENTOS DE SALUD DE LAS REDES ASISTENCIALES DE ESSALUD POR U</t>
  </si>
  <si>
    <t>08 FN98-00005691</t>
  </si>
  <si>
    <t>2098V00071  JUN</t>
  </si>
  <si>
    <t>08 FN98-00005692</t>
  </si>
  <si>
    <t>SUBASTA INVERSA ELECTRÓNICA N° 07-2020-ESSALUD/CEABE-1 CONTRATACIÓN DELSUMINISTRO DE PRODUCTOS FARMACÉUTICOS PARA LOS ESTABLECIMIENT</t>
  </si>
  <si>
    <t>08 FN98-00005693</t>
  </si>
  <si>
    <t>2098V00071  PU</t>
  </si>
  <si>
    <t>08 FN98-00005694</t>
  </si>
  <si>
    <t>08 FN98-00005695</t>
  </si>
  <si>
    <t>08 FN98-00005696</t>
  </si>
  <si>
    <t>1998L00831  JUN</t>
  </si>
  <si>
    <t>CONTRATACION DE SUMINISTRO DE PRODUCTO FARMACEUTICO PARA LOSESTABLECIMIENTO DE SALUD DE ESSALUD, POR UN PERIODO DE 24 MESESCON FECHA</t>
  </si>
  <si>
    <t>FRESENIUS KABI PERU S.A.</t>
  </si>
  <si>
    <t>08 FN98-00005697</t>
  </si>
  <si>
    <t>2098L00181  1RA 1RA</t>
  </si>
  <si>
    <t>LICITACIÓN PÚBLICA N° 18-2020-ESSALUD/CEABE-1 (2098L00181)CONTRATACIÓN DEL SUMINISTRO DE PRODUCTOS FARMACEÚTICOS PARA LOSESTABLECIMI</t>
  </si>
  <si>
    <t>08 FN98-00005698</t>
  </si>
  <si>
    <t>1998V00481  JUN</t>
  </si>
  <si>
    <t>CONTRATACION DE SUMINISTROS DEL PRODUCTOS FARMACEUTICOS PARA LOS DESALUD DE LAS REDES ASISTENCIALES DE ESSALUD POR UN PERIODO DE 241</t>
  </si>
  <si>
    <t>DROGUERIA LIPHARMA S.A.C.</t>
  </si>
  <si>
    <t>08 FN98-00005699</t>
  </si>
  <si>
    <t>"CONTRATACION DEL SUMINISTRO DE PRODUCTOS FARMACEUTICOS PARA LOSESTABLECIMIENTOS DE SALUD DE LAS REDES ASISTENCIALES DE ESSALUD, POR</t>
  </si>
  <si>
    <t>THEFAR S.A.C.</t>
  </si>
  <si>
    <t>08 FN98-00005700</t>
  </si>
  <si>
    <t>1898L00511  JUN</t>
  </si>
  <si>
    <t>CONTRATACION DEL SUMINISTRO DE PRODUCTOS FARMACEUTICOS PARA LOSESTABLECIMIENTOS DE SALUD DE LAS REDES ASISTENCIALES DE ESSALUD, PORP</t>
  </si>
  <si>
    <t>HERSIL S A LABORATORIOS INDU</t>
  </si>
  <si>
    <t>08 FN98-00005701</t>
  </si>
  <si>
    <t>2098L00251  JUN</t>
  </si>
  <si>
    <t>LICITACIÓN PÚBLICA N° 025-2020-ESSALUD/CEABE-1 (2098L00251)CONTRATACIÓN DEL SUMINISTRO DE PRODUCTOS FARMACÉUTICOS PARA LOSESTABLECIM</t>
  </si>
  <si>
    <t>08 FN98-00005702</t>
  </si>
  <si>
    <t>1898CV0211  JUN</t>
  </si>
  <si>
    <t>ADQUISICIÓN DE PRODUCTOS FARMACÉUTICOS - COMPRA CORPORATIVA PARA ABASTECIMIENTO 2019 - 2020, SIE-CORPORATIVA Nº 1898CV0211.PRIMERA E</t>
  </si>
  <si>
    <t>DROGUERIA CADILLO S.A.C</t>
  </si>
  <si>
    <t>08 FN98-00005703</t>
  </si>
  <si>
    <t>2198N00496  ENT</t>
  </si>
  <si>
    <t>ALVID MEDIC S.A.C.</t>
  </si>
  <si>
    <t>08 FN98-00005704</t>
  </si>
  <si>
    <t>2198U00939  EMI</t>
  </si>
  <si>
    <t>ADQUISICION DE PRODUCTOS FARMACEUTICOS PARA EL ABASTECIMIENTO YDISPENSION EN LOS ESTABLECIMIENTOS DE SALUD A NIVEL DE LIMA PARA LAAT</t>
  </si>
  <si>
    <t>08 FN98-00005705</t>
  </si>
  <si>
    <t>08 FN98-00005706</t>
  </si>
  <si>
    <t>2198D02061  CER</t>
  </si>
  <si>
    <t>ADQUISICIÓN DE EQUIPOS COMPLEMENTARIOS PARA EL FORTALECIMIENTO DE CADENADE FRIO INMUNIZACIONES PARA LOS VACUNATORIOS A NIVEL NACIONA</t>
  </si>
  <si>
    <t>ESAX INTERNATIONAL E.I.R.L.</t>
  </si>
  <si>
    <t>08 FN98-00005707</t>
  </si>
  <si>
    <t>Material Médico</t>
  </si>
  <si>
    <t>1898L00101  JUN</t>
  </si>
  <si>
    <t>CONTRATACIÓN DEL SUMINISTRO DE DISPOSITIVOS MÉDICOS PARA LAS REDESASISTENCIALES DE ESSALUD - USO GENERAL 2018 - 2019, POR UN PERÍODO</t>
  </si>
  <si>
    <t>MULTI MEDICAL SUPPLIES S.A.C.</t>
  </si>
  <si>
    <t>08 FN98-00005708</t>
  </si>
  <si>
    <t>1898L00311  JUN</t>
  </si>
  <si>
    <t>CONTRATACIÓN DEL SUMINISTRO DE DISPOSITIVOS MÉDICOS PARA LAS REDESASISTENCIALES DE ESSALUD, CENTRO QUIRÚRGICO - ANESTESIA - CENTRALE</t>
  </si>
  <si>
    <t>08 FN98-00005709</t>
  </si>
  <si>
    <t>1998L00621  JUN JUN JUN</t>
  </si>
  <si>
    <t>CONTRATACION DEL SUMINISTRO DE MATERIAL DE LABORATORIO PARA LAS REDESASISTENCIALES DE ESSALUD - BANCO DE SANGRE, POR UN PERIODO DE 1</t>
  </si>
  <si>
    <t>W.P. BIOMED E.I.R.L.</t>
  </si>
  <si>
    <t>08 FN98-00005710</t>
  </si>
  <si>
    <t>1998L00341  JUN</t>
  </si>
  <si>
    <t>CONTRATACION DE SUMINISTRO DE DISPOSITIVOS MEDICO PARA LOSESTABLECIMIENTO DE SALUD DE ESSALUD , POR UN PERIODO DE DOCE MESES.</t>
  </si>
  <si>
    <t>IMPLANTES EXTERNOS PERUANOS S.A.C.</t>
  </si>
  <si>
    <t>08 FN98-00005711</t>
  </si>
  <si>
    <t>2198D02231  TER</t>
  </si>
  <si>
    <t>ADQUISICION DE DISPOSITIVOS MEDICOS, MATERIALES E INSUMOS DELABORATORIOS Y PRUEBAS COVID DE LAS REDES DE ESSALUD – PERIODO TRES (3)M</t>
  </si>
  <si>
    <t>DISTRIBUIDORA DE PROD.DESCARTABLES</t>
  </si>
  <si>
    <t>08 FN98-00005712</t>
  </si>
  <si>
    <t>2198D02231  SEG</t>
  </si>
  <si>
    <t>ADQUISICION DE DISPOSITIVOS MEDICOS, MATERIALES DE LABORATORIO Y PRUEBASCOVID DE LAS REDES DE ESSALUD-PERIODO TRES MESES 2021</t>
  </si>
  <si>
    <t>08 FN98-00005713</t>
  </si>
  <si>
    <t>2198D02221  UNI</t>
  </si>
  <si>
    <t>SERVICIOS GENERALES JR &amp; CO EIRL</t>
  </si>
  <si>
    <t>08 FN98-00005714</t>
  </si>
  <si>
    <t>1998CV0131  MAY</t>
  </si>
  <si>
    <t>SUBASTA INVERSA ELECTRÓNICA Nº 13-2019-CENARES/MINSA (1998CV0131) “ADQUISICIÓN DE PRODUCTOS FARMACÉUTICOS - COMPRA CORPORATIVA PARAA</t>
  </si>
  <si>
    <t>GP PHARM S.A</t>
  </si>
  <si>
    <t>08 FN98-00005715</t>
  </si>
  <si>
    <t>08 FN98-00005716</t>
  </si>
  <si>
    <t>08 FN98-00005717</t>
  </si>
  <si>
    <t>2198U00462  UNI</t>
  </si>
  <si>
    <t>ADQUISICION DE MOBILIARIO CLINICO - PARA LA RED ASISTENCIAL AMAZONAS</t>
  </si>
  <si>
    <t>CORPORACION MAHOMA SAC</t>
  </si>
  <si>
    <t>08 FN98-00005718</t>
  </si>
  <si>
    <t>2198U00839  CER</t>
  </si>
  <si>
    <t>ADQUISICIÓN DE ECOCARDIÓGRAFO, BALANZA ELECTRÓNICA, CAMA CAMILLAMULTIPROPÓSITO Y COCHE DE PARO; ADEMÁS DE OTROS ACTIVOS EN EL (LA) E</t>
  </si>
  <si>
    <t>CORPORACION MEGA BIOMEDICA S.A.</t>
  </si>
  <si>
    <t>08 FN98-00005719</t>
  </si>
  <si>
    <t>2198U00840  UNI</t>
  </si>
  <si>
    <t>ADQUISICION DE COCHE DE PARO PARA EL EESS HNGAI - LA VICTORIA - LIMA</t>
  </si>
  <si>
    <t>08 FN98-00005720</t>
  </si>
  <si>
    <t>1798L00481  ABR</t>
  </si>
  <si>
    <t>ADVANCE SCIENTIFIC DEL PERU S.A.C.</t>
  </si>
  <si>
    <t>08 FN98-00005721</t>
  </si>
  <si>
    <t>1798L00481  MAY</t>
  </si>
  <si>
    <t>08 FN98-00005722</t>
  </si>
  <si>
    <t>1798L00481  NOV</t>
  </si>
  <si>
    <t>08 FN98-00005723</t>
  </si>
  <si>
    <t>1798L00481  OCT</t>
  </si>
  <si>
    <t>08 FN98-00005724</t>
  </si>
  <si>
    <t>1798L00481  SET</t>
  </si>
  <si>
    <t>08 FN98-00005725</t>
  </si>
  <si>
    <t>1798L00481  PU</t>
  </si>
  <si>
    <t>08 FN98-00005726</t>
  </si>
  <si>
    <t>2198D01311  UNI</t>
  </si>
  <si>
    <t>ADQUISICION DE MOBILIARIO CLINICO PARA EL CENTRO DE ATENCIÓN YAISLAMIENTO TEMPORAL REBAGLIATI, PARA LA ATENCIÓN DE PACIENTES COVID -</t>
  </si>
  <si>
    <t>CORPORACION DACMAR S.A.C.</t>
  </si>
  <si>
    <t>08 FN98-00005727</t>
  </si>
  <si>
    <t>1898CV0111  ABR</t>
  </si>
  <si>
    <t>ADQUISICION DE PRODUCTOS FARMACÉUTICOS, COMPRA CORPORATIVA PARAABASTECIMIENTO 2018 – 2019.PRIMERA ENTREGA A LOS SESENTA (60) DIAS CA</t>
  </si>
  <si>
    <t>08 FN98-00005728</t>
  </si>
  <si>
    <t>1898CV0111 JUN</t>
  </si>
  <si>
    <t>08 FN98-00005729</t>
  </si>
  <si>
    <t>2198D01751  UNI</t>
  </si>
  <si>
    <t>ADQUISICION DE EQUIPOS COMPLEMENMTARIOS PARA LA IMPLEMENTACION DELSERVICIO DE EMERGENCIADEL HOSPITAL CARLOS ALCANTARA BUTERFIELD DEP</t>
  </si>
  <si>
    <t>BIOPROCESOS INDUSTRIALES CONSULTO</t>
  </si>
  <si>
    <t>08 FN98-00005730</t>
  </si>
  <si>
    <t>2198U00930  UNI</t>
  </si>
  <si>
    <t>ADQUISICION DE EQUIPAMIENTO COMPLEMENTARIO - MALETIN DE REANIMACIONADULTO Y PEDIATRICO PARA EL CENTRO QUIRURGICO DEL HOSPITAL ALBERT</t>
  </si>
  <si>
    <t>VAN REPRESENTACIONES GENERALES</t>
  </si>
  <si>
    <t>08 FN98-00005731</t>
  </si>
  <si>
    <t>2198D02661  UNI</t>
  </si>
  <si>
    <t>CONTRATACION DEL SUMINISTRO DE DISPOSITIVOS MEDICOS DE USO EN COVID-19PARA LOS EESS DE ESSALUD POR UN PERIODO DE (06) MESES</t>
  </si>
  <si>
    <t>ANDES FARMA S.A.C.</t>
  </si>
  <si>
    <t>08 FN98-00005732</t>
  </si>
  <si>
    <t>08 FN98-00005733</t>
  </si>
  <si>
    <t>1798L00431  JUL</t>
  </si>
  <si>
    <t>CONTRATACION DEL SUMINISTRO DE DISPOSITIVOS MEDICOS PARA LAS REDESASISTENCIALES DE ESSALUD POR UN PERIODO DE DOCE (12)MESES.CON FECH</t>
  </si>
  <si>
    <t>LANESA SAC</t>
  </si>
  <si>
    <t>08 FN98-00005734</t>
  </si>
  <si>
    <t>1998L00511  PU</t>
  </si>
  <si>
    <t>ROKER PERU SA</t>
  </si>
  <si>
    <t>08 FN98-00005735</t>
  </si>
  <si>
    <t>1998L00621  JUL JUL JUL</t>
  </si>
  <si>
    <t>08 FN98-00005736</t>
  </si>
  <si>
    <t>1898L00101  JUL</t>
  </si>
  <si>
    <t>CONTRATACIÓN DEL SUMINISTRO DE DISPOSITIVOS MÉDICOS PARA LAS REDESASISTENCIALES DE ESSALUD, USO GENERAL 2018 - 2019, POR UN PERÍODOD</t>
  </si>
  <si>
    <t>LABORATORIOS CEMEDIC SAC.</t>
  </si>
  <si>
    <t>08 FN98-00005737</t>
  </si>
  <si>
    <t>2198U00943  EMI</t>
  </si>
  <si>
    <t>08 FN98-00005738</t>
  </si>
  <si>
    <t>08 FN98-00005739</t>
  </si>
  <si>
    <t>1998L00831  JUL</t>
  </si>
  <si>
    <t>CONTRATACION DE SUMINISTROS DE PRODUCTOS FARMACEUTICOS PARA LOSESTABLECIMIENTOS DE SALUD DE ESSALUD, POR UN PERIODO DE 24 MESES</t>
  </si>
  <si>
    <t>QUIMICA SUIZA S.A.C.</t>
  </si>
  <si>
    <t>08 FN98-00005740</t>
  </si>
  <si>
    <t>CONTRATACIÓN DEL SUMINISTRO DE PRODUCTOS FARMACÉUTICOS PARA LOSESTABLECIMIENTOS DE SALUD DE ESSALUD, POR UN PERÍODO DE VEINTICUATRO(</t>
  </si>
  <si>
    <t>08 FN98-00005741</t>
  </si>
  <si>
    <t>CONTRATACION DE SUMINISTRO DE PRODUCTO FARMACEUTICO PARA LOSESTABLECIMIENTO DE SALUD DE ESSALUD, POR UN PERIODO DE 24 MESES</t>
  </si>
  <si>
    <t>08 FN98-00005742</t>
  </si>
  <si>
    <t>1998L00831  PU</t>
  </si>
  <si>
    <t>08 FN98-00005743</t>
  </si>
  <si>
    <t>1998V00461  JUL JUL</t>
  </si>
  <si>
    <t>08 FN98-00005744</t>
  </si>
  <si>
    <t>1998V00461  JUL</t>
  </si>
  <si>
    <t>08 FN98-00005745</t>
  </si>
  <si>
    <t>2098V00071  JUL JUL</t>
  </si>
  <si>
    <t>08 FN98-00005746</t>
  </si>
  <si>
    <t>2098V00071  JUL</t>
  </si>
  <si>
    <t>08 FN98-00005747</t>
  </si>
  <si>
    <t>08 FN98-00005748</t>
  </si>
  <si>
    <t>08 FN98-00005749</t>
  </si>
  <si>
    <t>08 FN98-00005750</t>
  </si>
  <si>
    <t>2198V00011  JUL</t>
  </si>
  <si>
    <t>08 FN98-00005751</t>
  </si>
  <si>
    <t>2198V00011  JUL JUL</t>
  </si>
  <si>
    <t>08 FN98-00005752</t>
  </si>
  <si>
    <t>VITALINE SOCIEDAD ANONIMA CERRADA</t>
  </si>
  <si>
    <t>08 FN98-00005753</t>
  </si>
  <si>
    <t>1898L00511  PU</t>
  </si>
  <si>
    <t>08 FN98-00005754</t>
  </si>
  <si>
    <t>2098L00181  JUL</t>
  </si>
  <si>
    <t>08 FN98-00005755</t>
  </si>
  <si>
    <t>2098L00251  JUL</t>
  </si>
  <si>
    <t>08 FN98-00005756</t>
  </si>
  <si>
    <t>1698CV0091  JUL</t>
  </si>
  <si>
    <t>COMPRA CORPORATIVA DE PRODUCTOS FARMACEUTICOS PARA EL ABASTECIMIENTO DE24 MESES.CON FECHA 15 DE JUNIO DEL 2018 SE FIRMO ADENDA POR P</t>
  </si>
  <si>
    <t>08 FN98-00005757</t>
  </si>
  <si>
    <t>1898CV0221  JUL</t>
  </si>
  <si>
    <t>ADQUISICION DE PRODUCTOS FARMACEUTICOS ONCOLOGICOS PARA ELABASTECIMIENTO 2019-2020 - COMPRA CORPORATIVA SECTORIAL DE PRODUCTOSFARMAC</t>
  </si>
  <si>
    <t>08 FN98-00005758</t>
  </si>
  <si>
    <t>1998CV0131  JUL</t>
  </si>
  <si>
    <t>08 FN98-00005759</t>
  </si>
  <si>
    <t>SUBASTA INVERSA ELECTRÓNICA Nº 13-2019-CENARES/MINSA (1998CV0131)“ADQUISICIÓN DE PRODUCTOS FARMACÉUTICOS - COMPRA CORPORATIVA PARAAB</t>
  </si>
  <si>
    <t>08 FN98-00005760</t>
  </si>
  <si>
    <t>1898V00022  AGO</t>
  </si>
  <si>
    <t>CONTRATACION DEL SUMINISTRO DE PRODUCTOS FARMACEUTICO PARA LOSESTABLECIMIENTOS DE SALUD DE LAS REDES ASISTENCIALES DE ESSALUD, POR U</t>
  </si>
  <si>
    <t>LABORATORIOS LANSIER S.A.C.</t>
  </si>
  <si>
    <t>08 FN98-00005761</t>
  </si>
  <si>
    <t>1998V00481  JUL</t>
  </si>
  <si>
    <t>08 FN98-00005762</t>
  </si>
  <si>
    <t>08 FN98-00005763</t>
  </si>
  <si>
    <t>1998D00251  PU</t>
  </si>
  <si>
    <t>CONTRATACION DE SUMINISTRO DE PRODUCTOS FARMACEUTICOS PARA LOSESTABLECIMIENTO DE SALUD DE LAS REDES ASISTENCIALES DE ESSALUD, POR UN</t>
  </si>
  <si>
    <t>08 FN98-00005764</t>
  </si>
  <si>
    <t>1998D00261  JUL</t>
  </si>
  <si>
    <t>08 FN98-00005765</t>
  </si>
  <si>
    <t>2198D00581  UNI</t>
  </si>
  <si>
    <t>ADQUISICION DE CONSENTRADORES DE OXIGENO DE 10 L/MIN, PARA LAS REDES PRIORIZADAS A NIVEL NACIONAL EN EL MARCO DE LA EMERGENCIA SANIT</t>
  </si>
  <si>
    <t>M&amp;F INTL CORPORATION SAC</t>
  </si>
  <si>
    <t>08 FN98-00005766</t>
  </si>
  <si>
    <t>2198D01941  CER</t>
  </si>
  <si>
    <t>ADQUISICION DE PRODUCTOS FARMACEUTICOS PARA LAS REDES ASISTENCIALESPRESTACIONAL DE ESSALUD</t>
  </si>
  <si>
    <t>ABBOTT LABORATORIOS SA</t>
  </si>
  <si>
    <t>08 FN98-00005767</t>
  </si>
  <si>
    <t>08 FN98-00005768</t>
  </si>
  <si>
    <t>2198U00799  CER</t>
  </si>
  <si>
    <t>ADQUISICIÓN DE PRODUCTOS FARMACÉUTICOS COVID-19 Y UCI COVID-19 PARA ELABASTECIMIENTO DE VILLAS -CAAT - HOSPITALES TEMPORALES, CORRES</t>
  </si>
  <si>
    <t>YARGO INTERNACIONAL E.I.R.L</t>
  </si>
  <si>
    <t>08 FN98-00005769</t>
  </si>
  <si>
    <t>2198U00678  UNI</t>
  </si>
  <si>
    <t>ADQUISCION DE EQUIPOS BIOMEDICOS CORRESPONDIENTES A LA INVERSION DEOPTIMIZACION DE LA IOARR "ADQUISICION DE CONGELADORA,EXTRACTOR DE</t>
  </si>
  <si>
    <t>REFRIGERACION OLIVEROS S C R L</t>
  </si>
  <si>
    <t>08 FN98-00005770</t>
  </si>
  <si>
    <t>2198U00679  UNI</t>
  </si>
  <si>
    <t>ADQUISCION DE EQUIPOS BIOMEDICOS CORRESPONDIENTES A LA INVERSION DEOPTIMIZACION DE LA IOARR "ADQUISICION DE CONGELADORA, EXTRACTOR D</t>
  </si>
  <si>
    <t>08 FN98-00005771</t>
  </si>
  <si>
    <t>1798A00282  FEB</t>
  </si>
  <si>
    <t>CONTRATACION DEL SUMINISTRO DE BIENES DE MEDICAMENTOS PARA LAS REDESASISTENCIALES DE ESSALUD, POR UN PERIODO DE DOCE (12) MESES.CONF</t>
  </si>
  <si>
    <t>08 FN98-00005772</t>
  </si>
  <si>
    <t>1798A00282  REP</t>
  </si>
  <si>
    <t>08 FN98-00005773</t>
  </si>
  <si>
    <t>2198D02291  CER</t>
  </si>
  <si>
    <t>ADQUISICION DE EQUIPO COMPLEMENTARIO NO ESTRATEGICO, CORRESPONDIENTE AEQUIPO DE OXIGENOTERAPIA DE ALTO FLUJO PARA EL CENTRO DE ATENC</t>
  </si>
  <si>
    <t>NOVA MEDICAL SAC</t>
  </si>
  <si>
    <t>08 FN98-00005774</t>
  </si>
  <si>
    <t>2198U00962  UNI</t>
  </si>
  <si>
    <t>ADQUISICION DE EQUIPAMIENTO BIOMEDICO PARA EL HOSPITAL DE CONTINGENCIAMODULAR CANTA CALLAO DE LA RED ASISTENCIAL SABOGAL Y HOSPITALC</t>
  </si>
  <si>
    <t>COMERC. E IND DENT TARRILLO BARBA S</t>
  </si>
  <si>
    <t>08 FN98-00005775</t>
  </si>
  <si>
    <t>2198U00972  UNI</t>
  </si>
  <si>
    <t>ADQUISICION DE EQUIPAMIENTO COMPLEMENTARIO, PARA LA IMPLEMENTACION DELHOSPITAL DE CONTINGENCIA MODULAR JAUJA – RED ASISTENCIAL JUNIN</t>
  </si>
  <si>
    <t>08 FN98-00005776</t>
  </si>
  <si>
    <t>2198N00530  UNI</t>
  </si>
  <si>
    <t>08 FN98-00005777</t>
  </si>
  <si>
    <t>2198N00531  UNI</t>
  </si>
  <si>
    <t>08 FN98-00005778</t>
  </si>
  <si>
    <t>2198U00974  UNI</t>
  </si>
  <si>
    <t>08 FN98-00005779</t>
  </si>
  <si>
    <t>1998L00841  1 A</t>
  </si>
  <si>
    <t>ADQUISICIÓN DE EQUIPOS MÉDICOS PARA LOS CENTROS ASISTENCIALES A NIVELNACIONAL DE ESSALUD - LICITACIÓN PÚBLICA Nº 1998L00841 - ITEM N</t>
  </si>
  <si>
    <t>FLORES CRUZ EQUIPAMIENTO MEDICO</t>
  </si>
  <si>
    <t>08 FN98-00005780</t>
  </si>
  <si>
    <t>1998L00841  1 C</t>
  </si>
  <si>
    <t>08 FN98-00005781</t>
  </si>
  <si>
    <t>1998L00841  1 R</t>
  </si>
  <si>
    <t>08 FN98-00005782</t>
  </si>
  <si>
    <t>1998L00841  1PI</t>
  </si>
  <si>
    <t>08 FN98-00005783</t>
  </si>
  <si>
    <t>1998L00841  1RT</t>
  </si>
  <si>
    <t>08 FN98-00005784</t>
  </si>
  <si>
    <t>1998V00461  FEB</t>
  </si>
  <si>
    <t>08 FN98-00005785</t>
  </si>
  <si>
    <t>1998V00461  ENE</t>
  </si>
  <si>
    <t>08 FN98-00005786</t>
  </si>
  <si>
    <t>08 FN98-00005787</t>
  </si>
  <si>
    <t>1998V00071  FEB</t>
  </si>
  <si>
    <t>CONTRATACION DEL SUMINISTRO DE PRODUCTOS FARMACEUTICOS PARA LOSESTABLECIMIENTOS DE SALUD, POR UN PERIODO DE DOCE (12)MESES.PRIMERA E</t>
  </si>
  <si>
    <t>08 FN98-00005788</t>
  </si>
  <si>
    <t>1998V00481  FEB</t>
  </si>
  <si>
    <t>08 FN98-00005789</t>
  </si>
  <si>
    <t>1998L00831  FEB</t>
  </si>
  <si>
    <t>CONTRATACION DE SUMINISTRO DE PRODUCTOS FARMACEUTICO PARA LOSESTABLECIMIENTO DE SALUD DE ESSALUD, POR UN PERIODO DE 24 MESES .</t>
  </si>
  <si>
    <t>08 FN98-00005790</t>
  </si>
  <si>
    <t>CONTRATACION DE SUMINISTRO DE PRODUCTO FARMACEUTICO PARA LOSESTABLECIMIENTO DE SALUD DE ESSALUD, POR UN PERIODO DE  24 MESES.</t>
  </si>
  <si>
    <t>LKM PERU S.A.</t>
  </si>
  <si>
    <t>08 FN98-00005791</t>
  </si>
  <si>
    <t>1998L00621  ENE</t>
  </si>
  <si>
    <t>08 FN98-00005792</t>
  </si>
  <si>
    <t>1998L00511  FEB</t>
  </si>
  <si>
    <t>LABORATORIOS YERMEDIC S.A. "YE</t>
  </si>
  <si>
    <t>08 FN98-00005793</t>
  </si>
  <si>
    <t>1898L00311  FEB</t>
  </si>
  <si>
    <t>08 FN98-00005794</t>
  </si>
  <si>
    <t>1898L00101  FEB</t>
  </si>
  <si>
    <t>CONTRATACIÓN DEL SUMINISTRO DE DISPOSITIVOS MÉDICOS PARA LAS REDESASISTENCIALES DE ESSALUD - USO GENERAL 2018 -2019, POR UN PERÍODOD</t>
  </si>
  <si>
    <t>08 FN98-00005795</t>
  </si>
  <si>
    <t>1898L00101  ENE</t>
  </si>
  <si>
    <t>REPRESENTACIONES MEDICAS M &amp; M SAC</t>
  </si>
  <si>
    <t>08 FN98-00005796</t>
  </si>
  <si>
    <t>1898L00061  FEB</t>
  </si>
  <si>
    <t>CONTRATACION DEL SUMINISTRO DE PRODUCTOS FARMACÉUTICOS PARA LOSESTABLECIMIENTOS DE SALUD, DE LAS REDES ASISTENCIALES DE ESSALUD, POR</t>
  </si>
  <si>
    <t>08 FN98-00005797</t>
  </si>
  <si>
    <t>1698CV0091  ENE</t>
  </si>
  <si>
    <t>COMPRA CORPORATIVA DE PRODUCTOS FARMACEUTICOS PARA EL ABASTECIMIENTO POR24 MESES.AL AMPARO DE LO DISPUESTO EN EL ARTÍCULO 39° DE LAC</t>
  </si>
  <si>
    <t>FARMACEUTICA OTARVASQ S.A.C</t>
  </si>
  <si>
    <t>08 FN98-00005798</t>
  </si>
  <si>
    <t>08 FN98-00005799</t>
  </si>
  <si>
    <t>2198D02041  UNI</t>
  </si>
  <si>
    <t>ADQUISICION DE EQUIPOS BIOMEDICOS CORRESPONDIENTES A CONCENTRADORES DEOXIGENO PARA LAS REDES ASISTENCIALES Y REDES PRESTACIONALES EN</t>
  </si>
  <si>
    <t>REPRESENTACIONES UNIMPORT S.R.L.</t>
  </si>
  <si>
    <t>08 FN98-00005800</t>
  </si>
  <si>
    <t>08 FN98-00005801</t>
  </si>
  <si>
    <t>08 FN98-00005802</t>
  </si>
  <si>
    <t>08 FN98-00005803</t>
  </si>
  <si>
    <t>08 FN98-00005804</t>
  </si>
  <si>
    <t>08 FN98-00005805</t>
  </si>
  <si>
    <t>08 FN98-00005806</t>
  </si>
  <si>
    <t>08 FN98-00005807</t>
  </si>
  <si>
    <t>08 FN98-00005808</t>
  </si>
  <si>
    <t>2198U01106  UNI</t>
  </si>
  <si>
    <t>REQUERIMIENTO PARA LA ADQUISICION DE DISPOSITIVO MEDICO PARA LA TORRE 1,2 Y SALA DE OBSERVACION I  DEL CENTRO DE ATENCION Y AISLAMIE</t>
  </si>
  <si>
    <t>PRODUCTOS ROCHE Q F S A</t>
  </si>
  <si>
    <t>08 FN98-00005809</t>
  </si>
  <si>
    <t>08 FN98-00005810</t>
  </si>
  <si>
    <t>2198N00546  UNI</t>
  </si>
  <si>
    <t>ADQUISICION DE MOBILIARIO CLINICO PARA EL HOSPITAL I ULDARICO ROCCAFERNADEZ VILLA EL SALVADOR</t>
  </si>
  <si>
    <t>IMJOSA SAC.</t>
  </si>
  <si>
    <t>08 FN98-00005811</t>
  </si>
  <si>
    <t>2198N00547  UNI</t>
  </si>
  <si>
    <t>08 FN98-00005812</t>
  </si>
  <si>
    <t>2198N00548  UNI</t>
  </si>
  <si>
    <t>08 FN98-00005813</t>
  </si>
  <si>
    <t>2198N00550  UNI</t>
  </si>
  <si>
    <t>08 FN98-00005814</t>
  </si>
  <si>
    <t>2098U00771  UNI</t>
  </si>
  <si>
    <t>ADQUISICION DE ESCALINATA DE METAL 2 PELDAÑOS Y PORTA SUERO METALICORODABLE MULTIPLE PARA LA RED ASISTENCIAL PASCO</t>
  </si>
  <si>
    <t>TECNOLOGIA MEDICA IMPORT S.A.C.</t>
  </si>
  <si>
    <t>08 FN98-00005815</t>
  </si>
  <si>
    <t>2198D01831  UNI</t>
  </si>
  <si>
    <t>ADQUISICION DE PLANTA GENERADORA DE OXIGENO MEDICINAL EN EL EESSHOSPITAL II JAEN, PROVINCIA JAEN DEPARTAMENTO CAJAMARCA</t>
  </si>
  <si>
    <t>DROGUERIA JRS MEDDEV S.A.C.</t>
  </si>
  <si>
    <t>08 FN98-00005816</t>
  </si>
  <si>
    <t>2198U01023  UNI</t>
  </si>
  <si>
    <t>REQUERIMIENTO URGENTO DE PERFIL PROSTATICO PARA EL SERVICIO DELABORATORIO DE LA SUBGERENCIA DE ATENCION DOMICILIARIA DE LA GERENCIAO</t>
  </si>
  <si>
    <t>SIMED PERU S.A.C.</t>
  </si>
  <si>
    <t>08 FN98-00005817</t>
  </si>
  <si>
    <t>2198U00971  UNI</t>
  </si>
  <si>
    <t>08 FN98-00005818</t>
  </si>
  <si>
    <t>2198U00973  UNI</t>
  </si>
  <si>
    <t>08 FN98-00005819</t>
  </si>
  <si>
    <t>2198D00461  2DA</t>
  </si>
  <si>
    <t>ADQUISICION DE EQUIPOS COMPLEMENTARIOS PARA EL FORTALECIMIENTO DE CADENADE FRIO INMUNIZACIONES PARA LOS VACUNARIOS A NIVEL NACIONALE</t>
  </si>
  <si>
    <t>MASTER  WORLD  MEDICAL</t>
  </si>
  <si>
    <t>08 FN98-00005820</t>
  </si>
  <si>
    <t>2198U00732  UNI</t>
  </si>
  <si>
    <t>MOBILIARIOS HOSPITALARIOS SIN FIN</t>
  </si>
  <si>
    <t>08 FN98-00005821</t>
  </si>
  <si>
    <t>08 FN98-00005822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</si>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</sst>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1" applyFont="1"/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top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applyBorder="1"/>
    <xf numFmtId="164" fontId="0" fillId="0" borderId="2" xfId="1" applyFont="1" applyBorder="1"/>
    <xf numFmtId="0" fontId="3" fillId="0" borderId="2" xfId="0" applyFont="1" applyBorder="1" applyAlignment="1">
      <alignment horizontal="center"/>
    </xf>
    <xf numFmtId="164" fontId="3" fillId="0" borderId="2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4</xdr:row>
      <xdr:rowOff>114300</xdr:rowOff>
    </xdr:to>
    <xdr:pic>
      <xdr:nvPicPr>
        <xdr:cNvPr id="2" name="Imagen 1" descr="LOGO NUEVO ESSALUD-01-01">
          <a:extLst>
            <a:ext uri="{FF2B5EF4-FFF2-40B4-BE49-F238E27FC236}">
              <a16:creationId xmlns:a16="http://schemas.microsoft.com/office/drawing/2014/main" id="{3EC36CF2-0CAC-449F-A164-4E832966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A5FF6-CEB1-460F-8EB1-3E5E1ACA6D5D}">
  <dimension ref="A9:J177"/>
  <sheetViews>
    <sheetView tabSelected="1" topLeftCell="A54" workbookViewId="0">
      <selection activeCell="I190" sqref="I190"/>
    </sheetView>
  </sheetViews>
  <sheetFormatPr baseColWidth="10" defaultRowHeight="12.75" x14ac:dyDescent="0.2"/>
  <cols>
    <col min="1" max="1" width="28.28515625" customWidth="1"/>
    <col min="2" max="2" width="155.5703125" bestFit="1" customWidth="1"/>
    <col min="3" max="3" width="18.42578125" bestFit="1" customWidth="1"/>
    <col min="4" max="4" width="43.28515625" bestFit="1" customWidth="1"/>
    <col min="5" max="5" width="28" style="2" bestFit="1" customWidth="1"/>
    <col min="6" max="6" width="26" bestFit="1" customWidth="1"/>
    <col min="7" max="7" width="26.42578125" bestFit="1" customWidth="1"/>
    <col min="9" max="9" width="17.140625" customWidth="1"/>
  </cols>
  <sheetData>
    <row r="9" spans="1:10" x14ac:dyDescent="0.2">
      <c r="A9" s="1" t="s">
        <v>0</v>
      </c>
    </row>
    <row r="10" spans="1:10" x14ac:dyDescent="0.2">
      <c r="A10" s="1" t="s">
        <v>1</v>
      </c>
    </row>
    <row r="11" spans="1:10" x14ac:dyDescent="0.2">
      <c r="A11" s="1" t="s">
        <v>2</v>
      </c>
    </row>
    <row r="14" spans="1:10" ht="27" customHeight="1" x14ac:dyDescent="0.2">
      <c r="A14" s="3" t="s">
        <v>3</v>
      </c>
      <c r="B14" s="3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" t="s">
        <v>9</v>
      </c>
      <c r="H14" s="3" t="s">
        <v>10</v>
      </c>
      <c r="I14" s="3" t="s">
        <v>11</v>
      </c>
    </row>
    <row r="15" spans="1:10" ht="15.75" customHeight="1" x14ac:dyDescent="0.2">
      <c r="A15" s="4" t="s">
        <v>12</v>
      </c>
      <c r="B15" s="4" t="s">
        <v>13</v>
      </c>
      <c r="C15" s="4">
        <v>20120858425</v>
      </c>
      <c r="D15" s="4" t="s">
        <v>14</v>
      </c>
      <c r="E15" s="5">
        <v>0</v>
      </c>
      <c r="F15" s="4" t="s">
        <v>15</v>
      </c>
      <c r="G15" s="5">
        <v>239165</v>
      </c>
      <c r="H15" s="6">
        <v>44440</v>
      </c>
      <c r="I15" s="7" t="s">
        <v>16</v>
      </c>
      <c r="J15">
        <v>1</v>
      </c>
    </row>
    <row r="16" spans="1:10" ht="15.75" customHeight="1" x14ac:dyDescent="0.2">
      <c r="A16" s="4" t="s">
        <v>17</v>
      </c>
      <c r="B16" s="4" t="s">
        <v>18</v>
      </c>
      <c r="C16" s="4">
        <v>20552071787</v>
      </c>
      <c r="D16" s="4" t="s">
        <v>19</v>
      </c>
      <c r="E16" s="5">
        <v>0</v>
      </c>
      <c r="F16" s="4" t="s">
        <v>20</v>
      </c>
      <c r="G16" s="5">
        <v>1224</v>
      </c>
      <c r="H16" s="6">
        <v>44440</v>
      </c>
      <c r="I16" s="7" t="s">
        <v>21</v>
      </c>
      <c r="J16">
        <f>+J15+1</f>
        <v>2</v>
      </c>
    </row>
    <row r="17" spans="1:10" ht="15.75" customHeight="1" x14ac:dyDescent="0.2">
      <c r="A17" s="4" t="s">
        <v>22</v>
      </c>
      <c r="B17" s="4" t="s">
        <v>18</v>
      </c>
      <c r="C17" s="4">
        <v>20552071787</v>
      </c>
      <c r="D17" s="4" t="s">
        <v>19</v>
      </c>
      <c r="E17" s="5">
        <v>0</v>
      </c>
      <c r="F17" s="4" t="s">
        <v>23</v>
      </c>
      <c r="G17" s="5">
        <v>3450</v>
      </c>
      <c r="H17" s="6">
        <v>44440</v>
      </c>
      <c r="I17" s="7" t="s">
        <v>21</v>
      </c>
      <c r="J17">
        <f t="shared" ref="J17:J80" si="0">+J16+1</f>
        <v>3</v>
      </c>
    </row>
    <row r="18" spans="1:10" ht="15.75" customHeight="1" x14ac:dyDescent="0.2">
      <c r="A18" s="4" t="s">
        <v>24</v>
      </c>
      <c r="B18" s="4" t="s">
        <v>25</v>
      </c>
      <c r="C18" s="4">
        <v>20603867018</v>
      </c>
      <c r="D18" s="4" t="s">
        <v>26</v>
      </c>
      <c r="E18" s="5">
        <v>0</v>
      </c>
      <c r="F18" s="4" t="s">
        <v>27</v>
      </c>
      <c r="G18" s="5">
        <v>2376</v>
      </c>
      <c r="H18" s="6">
        <v>44440</v>
      </c>
      <c r="I18" s="7" t="s">
        <v>21</v>
      </c>
      <c r="J18">
        <f t="shared" si="0"/>
        <v>4</v>
      </c>
    </row>
    <row r="19" spans="1:10" ht="15.75" customHeight="1" x14ac:dyDescent="0.2">
      <c r="A19" s="4" t="s">
        <v>28</v>
      </c>
      <c r="B19" s="4" t="s">
        <v>25</v>
      </c>
      <c r="C19" s="4">
        <v>20603282681</v>
      </c>
      <c r="D19" s="4" t="s">
        <v>29</v>
      </c>
      <c r="E19" s="5">
        <v>0</v>
      </c>
      <c r="F19" s="4" t="s">
        <v>30</v>
      </c>
      <c r="G19" s="5">
        <v>32</v>
      </c>
      <c r="H19" s="6">
        <v>44440</v>
      </c>
      <c r="I19" s="7" t="s">
        <v>21</v>
      </c>
      <c r="J19">
        <f t="shared" si="0"/>
        <v>5</v>
      </c>
    </row>
    <row r="20" spans="1:10" ht="15.75" customHeight="1" x14ac:dyDescent="0.2">
      <c r="A20" s="4" t="s">
        <v>31</v>
      </c>
      <c r="B20" s="4" t="s">
        <v>32</v>
      </c>
      <c r="C20" s="4">
        <v>20503300525</v>
      </c>
      <c r="D20" s="4" t="s">
        <v>33</v>
      </c>
      <c r="E20" s="5">
        <v>0</v>
      </c>
      <c r="F20" s="4" t="s">
        <v>34</v>
      </c>
      <c r="G20" s="5">
        <v>800</v>
      </c>
      <c r="H20" s="6">
        <v>44440</v>
      </c>
      <c r="I20" s="7" t="s">
        <v>21</v>
      </c>
      <c r="J20">
        <f t="shared" si="0"/>
        <v>6</v>
      </c>
    </row>
    <row r="21" spans="1:10" ht="15.75" customHeight="1" x14ac:dyDescent="0.2">
      <c r="A21" s="4" t="s">
        <v>35</v>
      </c>
      <c r="B21" s="4" t="s">
        <v>18</v>
      </c>
      <c r="C21" s="4">
        <v>20503300525</v>
      </c>
      <c r="D21" s="4" t="s">
        <v>33</v>
      </c>
      <c r="E21" s="5">
        <v>0</v>
      </c>
      <c r="F21" s="4" t="s">
        <v>36</v>
      </c>
      <c r="G21" s="5">
        <v>800</v>
      </c>
      <c r="H21" s="6">
        <v>44440</v>
      </c>
      <c r="I21" s="7" t="s">
        <v>21</v>
      </c>
      <c r="J21">
        <f t="shared" si="0"/>
        <v>7</v>
      </c>
    </row>
    <row r="22" spans="1:10" ht="15.75" customHeight="1" x14ac:dyDescent="0.2">
      <c r="A22" s="4" t="s">
        <v>37</v>
      </c>
      <c r="B22" s="4" t="s">
        <v>32</v>
      </c>
      <c r="C22" s="4">
        <v>20605036458</v>
      </c>
      <c r="D22" s="4" t="s">
        <v>38</v>
      </c>
      <c r="E22" s="5">
        <v>0</v>
      </c>
      <c r="F22" s="4" t="s">
        <v>39</v>
      </c>
      <c r="G22" s="5">
        <v>1183.2</v>
      </c>
      <c r="H22" s="6">
        <v>44440</v>
      </c>
      <c r="I22" s="7" t="s">
        <v>21</v>
      </c>
      <c r="J22">
        <f t="shared" si="0"/>
        <v>8</v>
      </c>
    </row>
    <row r="23" spans="1:10" ht="15.75" customHeight="1" x14ac:dyDescent="0.2">
      <c r="A23" s="4" t="s">
        <v>40</v>
      </c>
      <c r="B23" s="4" t="s">
        <v>41</v>
      </c>
      <c r="C23" s="4">
        <v>20542560780</v>
      </c>
      <c r="D23" s="4" t="s">
        <v>42</v>
      </c>
      <c r="E23" s="5">
        <v>0</v>
      </c>
      <c r="F23" s="4" t="s">
        <v>43</v>
      </c>
      <c r="G23" s="5">
        <v>426144</v>
      </c>
      <c r="H23" s="6">
        <v>44440</v>
      </c>
      <c r="I23" s="7" t="s">
        <v>16</v>
      </c>
      <c r="J23">
        <f t="shared" si="0"/>
        <v>9</v>
      </c>
    </row>
    <row r="24" spans="1:10" ht="15.75" customHeight="1" x14ac:dyDescent="0.2">
      <c r="A24" s="4" t="s">
        <v>44</v>
      </c>
      <c r="B24" s="4" t="s">
        <v>45</v>
      </c>
      <c r="C24" s="4">
        <v>20554356690</v>
      </c>
      <c r="D24" s="4" t="s">
        <v>46</v>
      </c>
      <c r="E24" s="5">
        <v>89420</v>
      </c>
      <c r="F24" s="4" t="s">
        <v>47</v>
      </c>
      <c r="G24" s="5">
        <v>277.56</v>
      </c>
      <c r="H24" s="6">
        <v>44440</v>
      </c>
      <c r="I24" s="7" t="s">
        <v>21</v>
      </c>
      <c r="J24">
        <f t="shared" si="0"/>
        <v>10</v>
      </c>
    </row>
    <row r="25" spans="1:10" ht="15.75" customHeight="1" x14ac:dyDescent="0.2">
      <c r="A25" s="4" t="s">
        <v>48</v>
      </c>
      <c r="B25" s="4" t="s">
        <v>49</v>
      </c>
      <c r="C25" s="4">
        <v>20100018625</v>
      </c>
      <c r="D25" s="4" t="s">
        <v>50</v>
      </c>
      <c r="E25" s="5">
        <v>4065540.38</v>
      </c>
      <c r="F25" s="4" t="s">
        <v>51</v>
      </c>
      <c r="G25" s="5">
        <v>24912.46</v>
      </c>
      <c r="H25" s="6">
        <v>44440</v>
      </c>
      <c r="I25" s="7" t="s">
        <v>21</v>
      </c>
      <c r="J25">
        <f t="shared" si="0"/>
        <v>11</v>
      </c>
    </row>
    <row r="26" spans="1:10" ht="15.75" customHeight="1" x14ac:dyDescent="0.2">
      <c r="A26" s="4" t="s">
        <v>48</v>
      </c>
      <c r="B26" s="4" t="s">
        <v>49</v>
      </c>
      <c r="C26" s="4">
        <v>20100204330</v>
      </c>
      <c r="D26" s="4" t="s">
        <v>52</v>
      </c>
      <c r="E26" s="5">
        <v>456892.4</v>
      </c>
      <c r="F26" s="4" t="s">
        <v>53</v>
      </c>
      <c r="G26" s="5">
        <v>950.4</v>
      </c>
      <c r="H26" s="6">
        <v>44440</v>
      </c>
      <c r="I26" s="7" t="s">
        <v>21</v>
      </c>
      <c r="J26">
        <f t="shared" si="0"/>
        <v>12</v>
      </c>
    </row>
    <row r="27" spans="1:10" ht="15.75" customHeight="1" x14ac:dyDescent="0.2">
      <c r="A27" s="4" t="s">
        <v>54</v>
      </c>
      <c r="B27" s="4" t="s">
        <v>55</v>
      </c>
      <c r="C27" s="4">
        <v>20100018625</v>
      </c>
      <c r="D27" s="4" t="s">
        <v>50</v>
      </c>
      <c r="E27" s="5">
        <v>50457119.579999998</v>
      </c>
      <c r="F27" s="4" t="s">
        <v>56</v>
      </c>
      <c r="G27" s="5">
        <v>69421.95</v>
      </c>
      <c r="H27" s="6">
        <v>44440</v>
      </c>
      <c r="I27" s="7" t="s">
        <v>21</v>
      </c>
      <c r="J27">
        <f t="shared" si="0"/>
        <v>13</v>
      </c>
    </row>
    <row r="28" spans="1:10" ht="15.75" customHeight="1" x14ac:dyDescent="0.2">
      <c r="A28" s="4" t="s">
        <v>54</v>
      </c>
      <c r="B28" s="4" t="s">
        <v>57</v>
      </c>
      <c r="C28" s="4">
        <v>20100204330</v>
      </c>
      <c r="D28" s="4" t="s">
        <v>52</v>
      </c>
      <c r="E28" s="5">
        <v>9810057.9100000001</v>
      </c>
      <c r="F28" s="4" t="s">
        <v>58</v>
      </c>
      <c r="G28" s="5">
        <v>1436.46</v>
      </c>
      <c r="H28" s="6">
        <v>44440</v>
      </c>
      <c r="I28" s="7" t="s">
        <v>21</v>
      </c>
      <c r="J28">
        <f t="shared" si="0"/>
        <v>14</v>
      </c>
    </row>
    <row r="29" spans="1:10" ht="15.75" customHeight="1" x14ac:dyDescent="0.2">
      <c r="A29" s="4" t="s">
        <v>59</v>
      </c>
      <c r="B29" s="4" t="s">
        <v>57</v>
      </c>
      <c r="C29" s="4">
        <v>20100204330</v>
      </c>
      <c r="D29" s="4" t="s">
        <v>52</v>
      </c>
      <c r="E29" s="5">
        <v>9810057.9100000001</v>
      </c>
      <c r="F29" s="4" t="s">
        <v>60</v>
      </c>
      <c r="G29" s="5">
        <v>861.89</v>
      </c>
      <c r="H29" s="6">
        <v>44440</v>
      </c>
      <c r="I29" s="7" t="s">
        <v>21</v>
      </c>
      <c r="J29">
        <f t="shared" si="0"/>
        <v>15</v>
      </c>
    </row>
    <row r="30" spans="1:10" ht="15.75" customHeight="1" x14ac:dyDescent="0.2">
      <c r="A30" s="4" t="s">
        <v>54</v>
      </c>
      <c r="B30" s="4" t="s">
        <v>55</v>
      </c>
      <c r="C30" s="4">
        <v>20171586608</v>
      </c>
      <c r="D30" s="4" t="s">
        <v>61</v>
      </c>
      <c r="E30" s="5">
        <v>1680000</v>
      </c>
      <c r="F30" s="4" t="s">
        <v>62</v>
      </c>
      <c r="G30" s="5">
        <v>4561.09</v>
      </c>
      <c r="H30" s="6">
        <v>44440</v>
      </c>
      <c r="I30" s="7" t="s">
        <v>21</v>
      </c>
      <c r="J30">
        <f t="shared" si="0"/>
        <v>16</v>
      </c>
    </row>
    <row r="31" spans="1:10" ht="15.75" customHeight="1" x14ac:dyDescent="0.2">
      <c r="A31" s="4" t="s">
        <v>54</v>
      </c>
      <c r="B31" s="4" t="s">
        <v>63</v>
      </c>
      <c r="C31" s="4">
        <v>20171586608</v>
      </c>
      <c r="D31" s="4" t="s">
        <v>61</v>
      </c>
      <c r="E31" s="5">
        <v>5956998.9100000001</v>
      </c>
      <c r="F31" s="4" t="s">
        <v>64</v>
      </c>
      <c r="G31" s="5">
        <v>3417.76</v>
      </c>
      <c r="H31" s="6">
        <v>44440</v>
      </c>
      <c r="I31" s="7" t="s">
        <v>21</v>
      </c>
      <c r="J31">
        <f t="shared" si="0"/>
        <v>17</v>
      </c>
    </row>
    <row r="32" spans="1:10" ht="15.75" customHeight="1" x14ac:dyDescent="0.2">
      <c r="A32" s="4" t="s">
        <v>59</v>
      </c>
      <c r="B32" s="4" t="s">
        <v>55</v>
      </c>
      <c r="C32" s="4">
        <v>20503794692</v>
      </c>
      <c r="D32" s="4" t="s">
        <v>65</v>
      </c>
      <c r="E32" s="5">
        <v>12987543.35</v>
      </c>
      <c r="F32" s="4" t="s">
        <v>66</v>
      </c>
      <c r="G32" s="5">
        <v>1151.4000000000001</v>
      </c>
      <c r="H32" s="6">
        <v>44440</v>
      </c>
      <c r="I32" s="7" t="s">
        <v>21</v>
      </c>
      <c r="J32">
        <f t="shared" si="0"/>
        <v>18</v>
      </c>
    </row>
    <row r="33" spans="1:10" ht="15.75" customHeight="1" x14ac:dyDescent="0.2">
      <c r="A33" s="4" t="s">
        <v>54</v>
      </c>
      <c r="B33" s="4" t="s">
        <v>55</v>
      </c>
      <c r="C33" s="4">
        <v>20522761525</v>
      </c>
      <c r="D33" s="4" t="s">
        <v>67</v>
      </c>
      <c r="E33" s="5">
        <v>2048379.32</v>
      </c>
      <c r="F33" s="4" t="s">
        <v>68</v>
      </c>
      <c r="G33" s="5">
        <v>434.82</v>
      </c>
      <c r="H33" s="6">
        <v>44440</v>
      </c>
      <c r="I33" s="7" t="s">
        <v>21</v>
      </c>
      <c r="J33">
        <f t="shared" si="0"/>
        <v>19</v>
      </c>
    </row>
    <row r="34" spans="1:10" ht="15.75" customHeight="1" x14ac:dyDescent="0.2">
      <c r="A34" s="4" t="s">
        <v>69</v>
      </c>
      <c r="B34" s="4" t="s">
        <v>70</v>
      </c>
      <c r="C34" s="4">
        <v>20100018625</v>
      </c>
      <c r="D34" s="4" t="s">
        <v>50</v>
      </c>
      <c r="E34" s="5">
        <v>3507559.82</v>
      </c>
      <c r="F34" s="4" t="s">
        <v>71</v>
      </c>
      <c r="G34" s="5">
        <v>17060.38</v>
      </c>
      <c r="H34" s="6">
        <v>44440</v>
      </c>
      <c r="I34" s="7" t="s">
        <v>21</v>
      </c>
      <c r="J34">
        <f t="shared" si="0"/>
        <v>20</v>
      </c>
    </row>
    <row r="35" spans="1:10" ht="15.75" customHeight="1" x14ac:dyDescent="0.2">
      <c r="A35" s="4" t="s">
        <v>69</v>
      </c>
      <c r="B35" s="4" t="s">
        <v>70</v>
      </c>
      <c r="C35" s="4">
        <v>20100204330</v>
      </c>
      <c r="D35" s="4" t="s">
        <v>52</v>
      </c>
      <c r="E35" s="5">
        <v>2628628.81</v>
      </c>
      <c r="F35" s="4" t="s">
        <v>72</v>
      </c>
      <c r="G35" s="5">
        <v>9798.68</v>
      </c>
      <c r="H35" s="6">
        <v>44440</v>
      </c>
      <c r="I35" s="7" t="s">
        <v>21</v>
      </c>
      <c r="J35">
        <f t="shared" si="0"/>
        <v>21</v>
      </c>
    </row>
    <row r="36" spans="1:10" ht="15.75" customHeight="1" x14ac:dyDescent="0.2">
      <c r="A36" s="4" t="s">
        <v>73</v>
      </c>
      <c r="B36" s="4" t="s">
        <v>70</v>
      </c>
      <c r="C36" s="4">
        <v>20100204330</v>
      </c>
      <c r="D36" s="4" t="s">
        <v>52</v>
      </c>
      <c r="E36" s="5">
        <v>2628628.81</v>
      </c>
      <c r="F36" s="4" t="s">
        <v>74</v>
      </c>
      <c r="G36" s="5">
        <v>17901.48</v>
      </c>
      <c r="H36" s="6">
        <v>44440</v>
      </c>
      <c r="I36" s="7" t="s">
        <v>21</v>
      </c>
      <c r="J36">
        <f t="shared" si="0"/>
        <v>22</v>
      </c>
    </row>
    <row r="37" spans="1:10" ht="15.75" customHeight="1" x14ac:dyDescent="0.2">
      <c r="A37" s="4" t="s">
        <v>75</v>
      </c>
      <c r="B37" s="4" t="s">
        <v>70</v>
      </c>
      <c r="C37" s="4">
        <v>20522761525</v>
      </c>
      <c r="D37" s="4" t="s">
        <v>67</v>
      </c>
      <c r="E37" s="5">
        <v>3172828.88</v>
      </c>
      <c r="F37" s="4" t="s">
        <v>76</v>
      </c>
      <c r="G37" s="5">
        <v>2304</v>
      </c>
      <c r="H37" s="6">
        <v>44440</v>
      </c>
      <c r="I37" s="7" t="s">
        <v>21</v>
      </c>
      <c r="J37">
        <f t="shared" si="0"/>
        <v>23</v>
      </c>
    </row>
    <row r="38" spans="1:10" ht="15.75" customHeight="1" x14ac:dyDescent="0.2">
      <c r="A38" s="4" t="s">
        <v>77</v>
      </c>
      <c r="B38" s="4" t="s">
        <v>70</v>
      </c>
      <c r="C38" s="4">
        <v>20522761525</v>
      </c>
      <c r="D38" s="4" t="s">
        <v>67</v>
      </c>
      <c r="E38" s="5">
        <v>3172828.88</v>
      </c>
      <c r="F38" s="4" t="s">
        <v>78</v>
      </c>
      <c r="G38" s="5">
        <v>6576.62</v>
      </c>
      <c r="H38" s="6">
        <v>44440</v>
      </c>
      <c r="I38" s="7" t="s">
        <v>21</v>
      </c>
      <c r="J38">
        <f t="shared" si="0"/>
        <v>24</v>
      </c>
    </row>
    <row r="39" spans="1:10" ht="15.75" customHeight="1" x14ac:dyDescent="0.2">
      <c r="A39" s="4" t="s">
        <v>69</v>
      </c>
      <c r="B39" s="4" t="s">
        <v>70</v>
      </c>
      <c r="C39" s="4">
        <v>20255361695</v>
      </c>
      <c r="D39" s="4" t="s">
        <v>79</v>
      </c>
      <c r="E39" s="5">
        <v>2753065.47</v>
      </c>
      <c r="F39" s="4" t="s">
        <v>80</v>
      </c>
      <c r="G39" s="5">
        <v>3904.87</v>
      </c>
      <c r="H39" s="6">
        <v>44440</v>
      </c>
      <c r="I39" s="7" t="s">
        <v>21</v>
      </c>
      <c r="J39">
        <f t="shared" si="0"/>
        <v>25</v>
      </c>
    </row>
    <row r="40" spans="1:10" ht="15.75" customHeight="1" x14ac:dyDescent="0.2">
      <c r="A40" s="4" t="s">
        <v>73</v>
      </c>
      <c r="B40" s="4" t="s">
        <v>70</v>
      </c>
      <c r="C40" s="4">
        <v>20255361695</v>
      </c>
      <c r="D40" s="4" t="s">
        <v>79</v>
      </c>
      <c r="E40" s="5">
        <v>2753065.47</v>
      </c>
      <c r="F40" s="4" t="s">
        <v>81</v>
      </c>
      <c r="G40" s="5">
        <v>9239.2000000000007</v>
      </c>
      <c r="H40" s="6">
        <v>44440</v>
      </c>
      <c r="I40" s="7" t="s">
        <v>21</v>
      </c>
      <c r="J40">
        <f t="shared" si="0"/>
        <v>26</v>
      </c>
    </row>
    <row r="41" spans="1:10" ht="15.75" customHeight="1" x14ac:dyDescent="0.2">
      <c r="A41" s="4" t="s">
        <v>77</v>
      </c>
      <c r="B41" s="4" t="s">
        <v>82</v>
      </c>
      <c r="C41" s="4">
        <v>20522069877</v>
      </c>
      <c r="D41" s="4" t="s">
        <v>83</v>
      </c>
      <c r="E41" s="5">
        <v>735368</v>
      </c>
      <c r="F41" s="4" t="s">
        <v>84</v>
      </c>
      <c r="G41" s="5">
        <v>3862.4</v>
      </c>
      <c r="H41" s="6">
        <v>44440</v>
      </c>
      <c r="I41" s="7" t="s">
        <v>21</v>
      </c>
      <c r="J41">
        <f t="shared" si="0"/>
        <v>27</v>
      </c>
    </row>
    <row r="42" spans="1:10" ht="15.75" customHeight="1" x14ac:dyDescent="0.2">
      <c r="A42" s="4" t="s">
        <v>69</v>
      </c>
      <c r="B42" s="4" t="s">
        <v>70</v>
      </c>
      <c r="C42" s="4">
        <v>20600132386</v>
      </c>
      <c r="D42" s="4" t="s">
        <v>85</v>
      </c>
      <c r="E42" s="5">
        <v>4452092.2</v>
      </c>
      <c r="F42" s="4" t="s">
        <v>86</v>
      </c>
      <c r="G42" s="5">
        <v>13770.96</v>
      </c>
      <c r="H42" s="6">
        <v>44440</v>
      </c>
      <c r="I42" s="7" t="s">
        <v>21</v>
      </c>
      <c r="J42">
        <f t="shared" si="0"/>
        <v>28</v>
      </c>
    </row>
    <row r="43" spans="1:10" ht="15.75" customHeight="1" x14ac:dyDescent="0.2">
      <c r="A43" s="4" t="s">
        <v>87</v>
      </c>
      <c r="B43" s="4" t="s">
        <v>88</v>
      </c>
      <c r="C43" s="4">
        <v>20100018625</v>
      </c>
      <c r="D43" s="4" t="s">
        <v>50</v>
      </c>
      <c r="E43" s="5">
        <v>4615736.92</v>
      </c>
      <c r="F43" s="4" t="s">
        <v>89</v>
      </c>
      <c r="G43" s="5">
        <v>26265.79</v>
      </c>
      <c r="H43" s="6">
        <v>44440</v>
      </c>
      <c r="I43" s="7" t="s">
        <v>21</v>
      </c>
      <c r="J43">
        <f t="shared" si="0"/>
        <v>29</v>
      </c>
    </row>
    <row r="44" spans="1:10" ht="15.75" customHeight="1" x14ac:dyDescent="0.2">
      <c r="A44" s="4" t="s">
        <v>90</v>
      </c>
      <c r="B44" s="4" t="s">
        <v>88</v>
      </c>
      <c r="C44" s="4">
        <v>20171586608</v>
      </c>
      <c r="D44" s="4" t="s">
        <v>61</v>
      </c>
      <c r="E44" s="5">
        <v>3235697.38</v>
      </c>
      <c r="F44" s="4" t="s">
        <v>91</v>
      </c>
      <c r="G44" s="5">
        <v>1812.88</v>
      </c>
      <c r="H44" s="6">
        <v>44440</v>
      </c>
      <c r="I44" s="7" t="s">
        <v>21</v>
      </c>
      <c r="J44">
        <f t="shared" si="0"/>
        <v>30</v>
      </c>
    </row>
    <row r="45" spans="1:10" ht="15.75" customHeight="1" x14ac:dyDescent="0.2">
      <c r="A45" s="4" t="s">
        <v>90</v>
      </c>
      <c r="B45" s="4" t="s">
        <v>92</v>
      </c>
      <c r="C45" s="4">
        <v>20503794692</v>
      </c>
      <c r="D45" s="4" t="s">
        <v>65</v>
      </c>
      <c r="E45" s="5">
        <v>4424053.3099999996</v>
      </c>
      <c r="F45" s="4" t="s">
        <v>93</v>
      </c>
      <c r="G45" s="5">
        <v>8369.2199999999993</v>
      </c>
      <c r="H45" s="6">
        <v>44440</v>
      </c>
      <c r="I45" s="7" t="s">
        <v>21</v>
      </c>
      <c r="J45">
        <f t="shared" si="0"/>
        <v>31</v>
      </c>
    </row>
    <row r="46" spans="1:10" ht="15.75" customHeight="1" x14ac:dyDescent="0.2">
      <c r="A46" s="4" t="s">
        <v>94</v>
      </c>
      <c r="B46" s="4" t="s">
        <v>92</v>
      </c>
      <c r="C46" s="4">
        <v>20503794692</v>
      </c>
      <c r="D46" s="4" t="s">
        <v>65</v>
      </c>
      <c r="E46" s="5">
        <v>4424053.3099999996</v>
      </c>
      <c r="F46" s="4" t="s">
        <v>95</v>
      </c>
      <c r="G46" s="5">
        <v>2795.46</v>
      </c>
      <c r="H46" s="6">
        <v>44440</v>
      </c>
      <c r="I46" s="7" t="s">
        <v>21</v>
      </c>
      <c r="J46">
        <f t="shared" si="0"/>
        <v>32</v>
      </c>
    </row>
    <row r="47" spans="1:10" ht="15.75" customHeight="1" x14ac:dyDescent="0.2">
      <c r="A47" s="4" t="s">
        <v>90</v>
      </c>
      <c r="B47" s="4" t="s">
        <v>92</v>
      </c>
      <c r="C47" s="4">
        <v>20522761525</v>
      </c>
      <c r="D47" s="4" t="s">
        <v>67</v>
      </c>
      <c r="E47" s="5">
        <v>3858587.09</v>
      </c>
      <c r="F47" s="4" t="s">
        <v>96</v>
      </c>
      <c r="G47" s="5">
        <v>1808.1</v>
      </c>
      <c r="H47" s="6">
        <v>44440</v>
      </c>
      <c r="I47" s="7" t="s">
        <v>21</v>
      </c>
      <c r="J47">
        <f t="shared" si="0"/>
        <v>33</v>
      </c>
    </row>
    <row r="48" spans="1:10" ht="15.75" customHeight="1" x14ac:dyDescent="0.2">
      <c r="A48" s="4" t="s">
        <v>90</v>
      </c>
      <c r="B48" s="4" t="s">
        <v>88</v>
      </c>
      <c r="C48" s="4">
        <v>20100018625</v>
      </c>
      <c r="D48" s="4" t="s">
        <v>50</v>
      </c>
      <c r="E48" s="5">
        <v>770162.03</v>
      </c>
      <c r="F48" s="4" t="s">
        <v>97</v>
      </c>
      <c r="G48" s="5">
        <v>6863.19</v>
      </c>
      <c r="H48" s="6">
        <v>44440</v>
      </c>
      <c r="I48" s="7" t="s">
        <v>21</v>
      </c>
      <c r="J48">
        <f t="shared" si="0"/>
        <v>34</v>
      </c>
    </row>
    <row r="49" spans="1:10" ht="15.75" customHeight="1" x14ac:dyDescent="0.2">
      <c r="A49" s="4" t="s">
        <v>98</v>
      </c>
      <c r="B49" s="4" t="s">
        <v>99</v>
      </c>
      <c r="C49" s="4">
        <v>20381450377</v>
      </c>
      <c r="D49" s="4" t="s">
        <v>100</v>
      </c>
      <c r="E49" s="5">
        <v>1776654.46</v>
      </c>
      <c r="F49" s="4" t="s">
        <v>101</v>
      </c>
      <c r="G49" s="5">
        <v>4996.54</v>
      </c>
      <c r="H49" s="6">
        <v>44440</v>
      </c>
      <c r="I49" s="7" t="s">
        <v>21</v>
      </c>
      <c r="J49">
        <f t="shared" si="0"/>
        <v>35</v>
      </c>
    </row>
    <row r="50" spans="1:10" ht="15.75" customHeight="1" x14ac:dyDescent="0.2">
      <c r="A50" s="4" t="s">
        <v>102</v>
      </c>
      <c r="B50" s="4" t="s">
        <v>103</v>
      </c>
      <c r="C50" s="4">
        <v>20100018625</v>
      </c>
      <c r="D50" s="4" t="s">
        <v>50</v>
      </c>
      <c r="E50" s="5">
        <v>5177765.63</v>
      </c>
      <c r="F50" s="4" t="s">
        <v>104</v>
      </c>
      <c r="G50" s="5">
        <v>28838.400000000001</v>
      </c>
      <c r="H50" s="6">
        <v>44440</v>
      </c>
      <c r="I50" s="7" t="s">
        <v>21</v>
      </c>
      <c r="J50">
        <f t="shared" si="0"/>
        <v>36</v>
      </c>
    </row>
    <row r="51" spans="1:10" ht="15.75" customHeight="1" x14ac:dyDescent="0.2">
      <c r="A51" s="4" t="s">
        <v>105</v>
      </c>
      <c r="B51" s="4" t="s">
        <v>106</v>
      </c>
      <c r="C51" s="4">
        <v>20523672801</v>
      </c>
      <c r="D51" s="4" t="s">
        <v>107</v>
      </c>
      <c r="E51" s="5">
        <v>115057.92</v>
      </c>
      <c r="F51" s="4" t="s">
        <v>108</v>
      </c>
      <c r="G51" s="5">
        <v>3.6</v>
      </c>
      <c r="H51" s="6">
        <v>44440</v>
      </c>
      <c r="I51" s="7" t="s">
        <v>21</v>
      </c>
      <c r="J51">
        <f t="shared" si="0"/>
        <v>37</v>
      </c>
    </row>
    <row r="52" spans="1:10" ht="15.75" customHeight="1" x14ac:dyDescent="0.2">
      <c r="A52" s="4" t="s">
        <v>105</v>
      </c>
      <c r="B52" s="4" t="s">
        <v>109</v>
      </c>
      <c r="C52" s="4">
        <v>20563351960</v>
      </c>
      <c r="D52" s="4" t="s">
        <v>110</v>
      </c>
      <c r="E52" s="5">
        <v>642194.9</v>
      </c>
      <c r="F52" s="4" t="s">
        <v>111</v>
      </c>
      <c r="G52" s="5">
        <v>339.39</v>
      </c>
      <c r="H52" s="6">
        <v>44440</v>
      </c>
      <c r="I52" s="7" t="s">
        <v>21</v>
      </c>
      <c r="J52">
        <f t="shared" si="0"/>
        <v>38</v>
      </c>
    </row>
    <row r="53" spans="1:10" ht="15.75" customHeight="1" x14ac:dyDescent="0.2">
      <c r="A53" s="4" t="s">
        <v>112</v>
      </c>
      <c r="B53" s="4" t="s">
        <v>113</v>
      </c>
      <c r="C53" s="4">
        <v>20100060150</v>
      </c>
      <c r="D53" s="4" t="s">
        <v>114</v>
      </c>
      <c r="E53" s="5">
        <v>1338188.76</v>
      </c>
      <c r="F53" s="4" t="s">
        <v>115</v>
      </c>
      <c r="G53" s="5">
        <v>3330</v>
      </c>
      <c r="H53" s="6">
        <v>44440</v>
      </c>
      <c r="I53" s="7" t="s">
        <v>21</v>
      </c>
      <c r="J53">
        <f t="shared" si="0"/>
        <v>39</v>
      </c>
    </row>
    <row r="54" spans="1:10" ht="15.75" customHeight="1" x14ac:dyDescent="0.2">
      <c r="A54" s="4" t="s">
        <v>116</v>
      </c>
      <c r="B54" s="4" t="s">
        <v>117</v>
      </c>
      <c r="C54" s="4">
        <v>20381450377</v>
      </c>
      <c r="D54" s="4" t="s">
        <v>100</v>
      </c>
      <c r="E54" s="5">
        <v>583660</v>
      </c>
      <c r="F54" s="4" t="s">
        <v>118</v>
      </c>
      <c r="G54" s="5">
        <v>1066.57</v>
      </c>
      <c r="H54" s="6">
        <v>44440</v>
      </c>
      <c r="I54" s="7" t="s">
        <v>21</v>
      </c>
      <c r="J54">
        <f t="shared" si="0"/>
        <v>40</v>
      </c>
    </row>
    <row r="55" spans="1:10" ht="15.75" customHeight="1" x14ac:dyDescent="0.2">
      <c r="A55" s="4" t="s">
        <v>119</v>
      </c>
      <c r="B55" s="4" t="s">
        <v>120</v>
      </c>
      <c r="C55" s="4">
        <v>20392764373</v>
      </c>
      <c r="D55" s="4" t="s">
        <v>121</v>
      </c>
      <c r="E55" s="5">
        <v>270170.68</v>
      </c>
      <c r="F55" s="4" t="s">
        <v>122</v>
      </c>
      <c r="G55" s="5">
        <v>5427.16</v>
      </c>
      <c r="H55" s="6">
        <v>44440</v>
      </c>
      <c r="I55" s="7" t="s">
        <v>21</v>
      </c>
      <c r="J55">
        <f t="shared" si="0"/>
        <v>41</v>
      </c>
    </row>
    <row r="56" spans="1:10" ht="15.75" customHeight="1" x14ac:dyDescent="0.2">
      <c r="A56" s="4" t="s">
        <v>123</v>
      </c>
      <c r="B56" s="4" t="s">
        <v>32</v>
      </c>
      <c r="C56" s="4">
        <v>20606322799</v>
      </c>
      <c r="D56" s="4" t="s">
        <v>124</v>
      </c>
      <c r="E56" s="5">
        <v>0</v>
      </c>
      <c r="F56" s="4" t="s">
        <v>125</v>
      </c>
      <c r="G56" s="5">
        <v>2932.25</v>
      </c>
      <c r="H56" s="6">
        <v>44442</v>
      </c>
      <c r="I56" s="7" t="s">
        <v>21</v>
      </c>
      <c r="J56">
        <f t="shared" si="0"/>
        <v>42</v>
      </c>
    </row>
    <row r="57" spans="1:10" ht="15.75" customHeight="1" x14ac:dyDescent="0.2">
      <c r="A57" s="4" t="s">
        <v>126</v>
      </c>
      <c r="B57" s="4" t="s">
        <v>127</v>
      </c>
      <c r="C57" s="4">
        <v>20503794692</v>
      </c>
      <c r="D57" s="4" t="s">
        <v>65</v>
      </c>
      <c r="E57" s="5">
        <v>0</v>
      </c>
      <c r="F57" s="4" t="s">
        <v>128</v>
      </c>
      <c r="G57" s="5">
        <v>787.8</v>
      </c>
      <c r="H57" s="6">
        <v>44442</v>
      </c>
      <c r="I57" s="7" t="s">
        <v>21</v>
      </c>
      <c r="J57">
        <f t="shared" si="0"/>
        <v>43</v>
      </c>
    </row>
    <row r="58" spans="1:10" ht="15.75" customHeight="1" x14ac:dyDescent="0.2">
      <c r="A58" s="4" t="s">
        <v>126</v>
      </c>
      <c r="B58" s="4" t="s">
        <v>127</v>
      </c>
      <c r="C58" s="4">
        <v>20503794692</v>
      </c>
      <c r="D58" s="4" t="s">
        <v>65</v>
      </c>
      <c r="E58" s="5">
        <v>0</v>
      </c>
      <c r="F58" s="4" t="s">
        <v>129</v>
      </c>
      <c r="G58" s="5">
        <v>596.70000000000005</v>
      </c>
      <c r="H58" s="6">
        <v>44442</v>
      </c>
      <c r="I58" s="7" t="s">
        <v>21</v>
      </c>
      <c r="J58">
        <f t="shared" si="0"/>
        <v>44</v>
      </c>
    </row>
    <row r="59" spans="1:10" ht="15.75" customHeight="1" x14ac:dyDescent="0.2">
      <c r="A59" s="4" t="s">
        <v>130</v>
      </c>
      <c r="B59" s="4" t="s">
        <v>131</v>
      </c>
      <c r="C59" s="4">
        <v>20566575508</v>
      </c>
      <c r="D59" s="4" t="s">
        <v>132</v>
      </c>
      <c r="E59" s="5">
        <v>0</v>
      </c>
      <c r="F59" s="4" t="s">
        <v>133</v>
      </c>
      <c r="G59" s="5">
        <v>940</v>
      </c>
      <c r="H59" s="6">
        <v>44442</v>
      </c>
      <c r="I59" s="7" t="s">
        <v>134</v>
      </c>
      <c r="J59">
        <f t="shared" si="0"/>
        <v>45</v>
      </c>
    </row>
    <row r="60" spans="1:10" ht="15.75" customHeight="1" x14ac:dyDescent="0.2">
      <c r="A60" s="4" t="s">
        <v>135</v>
      </c>
      <c r="B60" s="4" t="s">
        <v>136</v>
      </c>
      <c r="C60" s="4">
        <v>20471476898</v>
      </c>
      <c r="D60" s="4" t="s">
        <v>137</v>
      </c>
      <c r="E60" s="5">
        <v>1349495.37</v>
      </c>
      <c r="F60" s="4" t="s">
        <v>138</v>
      </c>
      <c r="G60" s="5">
        <v>1157.4100000000001</v>
      </c>
      <c r="H60" s="6">
        <v>44442</v>
      </c>
      <c r="I60" s="7" t="s">
        <v>134</v>
      </c>
      <c r="J60">
        <f t="shared" si="0"/>
        <v>46</v>
      </c>
    </row>
    <row r="61" spans="1:10" ht="15.75" customHeight="1" x14ac:dyDescent="0.2">
      <c r="A61" s="4" t="s">
        <v>139</v>
      </c>
      <c r="B61" s="4" t="s">
        <v>140</v>
      </c>
      <c r="C61" s="4">
        <v>20471476898</v>
      </c>
      <c r="D61" s="4" t="s">
        <v>137</v>
      </c>
      <c r="E61" s="5">
        <v>4452632.22</v>
      </c>
      <c r="F61" s="4" t="s">
        <v>141</v>
      </c>
      <c r="G61" s="5">
        <v>1389.75</v>
      </c>
      <c r="H61" s="6">
        <v>44442</v>
      </c>
      <c r="I61" s="7" t="s">
        <v>134</v>
      </c>
      <c r="J61">
        <f t="shared" si="0"/>
        <v>47</v>
      </c>
    </row>
    <row r="62" spans="1:10" ht="15.75" customHeight="1" x14ac:dyDescent="0.2">
      <c r="A62" s="4" t="s">
        <v>142</v>
      </c>
      <c r="B62" s="4" t="s">
        <v>143</v>
      </c>
      <c r="C62" s="4">
        <v>20505110651</v>
      </c>
      <c r="D62" s="4" t="s">
        <v>144</v>
      </c>
      <c r="E62" s="5">
        <v>440025.68</v>
      </c>
      <c r="F62" s="4" t="s">
        <v>145</v>
      </c>
      <c r="G62" s="5">
        <v>1542.12</v>
      </c>
      <c r="H62" s="6">
        <v>44442</v>
      </c>
      <c r="I62" s="7" t="s">
        <v>134</v>
      </c>
      <c r="J62">
        <f t="shared" si="0"/>
        <v>48</v>
      </c>
    </row>
    <row r="63" spans="1:10" ht="15.75" customHeight="1" x14ac:dyDescent="0.2">
      <c r="A63" s="4" t="s">
        <v>146</v>
      </c>
      <c r="B63" s="4" t="s">
        <v>147</v>
      </c>
      <c r="C63" s="4">
        <v>20122963714</v>
      </c>
      <c r="D63" s="4" t="s">
        <v>148</v>
      </c>
      <c r="E63" s="5">
        <v>1144973.74</v>
      </c>
      <c r="F63" s="4" t="s">
        <v>149</v>
      </c>
      <c r="G63" s="5">
        <v>1300.76</v>
      </c>
      <c r="H63" s="6">
        <v>44442</v>
      </c>
      <c r="I63" s="7" t="s">
        <v>134</v>
      </c>
      <c r="J63">
        <f t="shared" si="0"/>
        <v>49</v>
      </c>
    </row>
    <row r="64" spans="1:10" ht="15.75" customHeight="1" x14ac:dyDescent="0.2">
      <c r="A64" s="4" t="s">
        <v>150</v>
      </c>
      <c r="B64" s="4" t="s">
        <v>151</v>
      </c>
      <c r="C64" s="4">
        <v>20600420063</v>
      </c>
      <c r="D64" s="4" t="s">
        <v>152</v>
      </c>
      <c r="E64" s="5">
        <v>0</v>
      </c>
      <c r="F64" s="4" t="s">
        <v>153</v>
      </c>
      <c r="G64" s="5">
        <v>14892.84</v>
      </c>
      <c r="H64" s="6">
        <v>44445</v>
      </c>
      <c r="I64" s="7" t="s">
        <v>134</v>
      </c>
      <c r="J64">
        <f t="shared" si="0"/>
        <v>50</v>
      </c>
    </row>
    <row r="65" spans="1:10" ht="15.75" customHeight="1" x14ac:dyDescent="0.2">
      <c r="A65" s="4" t="s">
        <v>154</v>
      </c>
      <c r="B65" s="4" t="s">
        <v>155</v>
      </c>
      <c r="C65" s="4">
        <v>20600420063</v>
      </c>
      <c r="D65" s="4" t="s">
        <v>152</v>
      </c>
      <c r="E65" s="5">
        <v>0</v>
      </c>
      <c r="F65" s="4" t="s">
        <v>156</v>
      </c>
      <c r="G65" s="5">
        <v>1067.31</v>
      </c>
      <c r="H65" s="6">
        <v>44445</v>
      </c>
      <c r="I65" s="7" t="s">
        <v>134</v>
      </c>
      <c r="J65">
        <f t="shared" si="0"/>
        <v>51</v>
      </c>
    </row>
    <row r="66" spans="1:10" ht="15.75" customHeight="1" x14ac:dyDescent="0.2">
      <c r="A66" s="4" t="s">
        <v>157</v>
      </c>
      <c r="B66" s="4" t="s">
        <v>151</v>
      </c>
      <c r="C66" s="4">
        <v>20604227390</v>
      </c>
      <c r="D66" s="4" t="s">
        <v>158</v>
      </c>
      <c r="E66" s="5">
        <v>0</v>
      </c>
      <c r="F66" s="4" t="s">
        <v>159</v>
      </c>
      <c r="G66" s="5">
        <v>283.5</v>
      </c>
      <c r="H66" s="6">
        <v>44445</v>
      </c>
      <c r="I66" s="7" t="s">
        <v>134</v>
      </c>
      <c r="J66">
        <f t="shared" si="0"/>
        <v>52</v>
      </c>
    </row>
    <row r="67" spans="1:10" ht="15.75" customHeight="1" x14ac:dyDescent="0.2">
      <c r="A67" s="4" t="s">
        <v>160</v>
      </c>
      <c r="B67" s="4" t="s">
        <v>161</v>
      </c>
      <c r="C67" s="4">
        <v>20347605515</v>
      </c>
      <c r="D67" s="4" t="s">
        <v>162</v>
      </c>
      <c r="E67" s="5">
        <v>1567111</v>
      </c>
      <c r="F67" s="4" t="s">
        <v>163</v>
      </c>
      <c r="G67" s="5">
        <v>13859.25</v>
      </c>
      <c r="H67" s="6">
        <v>44445</v>
      </c>
      <c r="I67" s="7" t="s">
        <v>21</v>
      </c>
      <c r="J67">
        <f t="shared" si="0"/>
        <v>53</v>
      </c>
    </row>
    <row r="68" spans="1:10" ht="15.75" customHeight="1" x14ac:dyDescent="0.2">
      <c r="A68" s="4" t="s">
        <v>157</v>
      </c>
      <c r="B68" s="4" t="s">
        <v>151</v>
      </c>
      <c r="C68" s="4">
        <v>20604227390</v>
      </c>
      <c r="D68" s="4" t="s">
        <v>158</v>
      </c>
      <c r="E68" s="5">
        <v>0</v>
      </c>
      <c r="F68" s="4" t="s">
        <v>164</v>
      </c>
      <c r="G68" s="5">
        <v>567</v>
      </c>
      <c r="H68" s="6">
        <v>44447</v>
      </c>
      <c r="I68" s="7" t="s">
        <v>134</v>
      </c>
      <c r="J68">
        <f t="shared" si="0"/>
        <v>54</v>
      </c>
    </row>
    <row r="69" spans="1:10" ht="15.75" customHeight="1" x14ac:dyDescent="0.2">
      <c r="A69" s="4" t="s">
        <v>157</v>
      </c>
      <c r="B69" s="4" t="s">
        <v>151</v>
      </c>
      <c r="C69" s="4">
        <v>20604227390</v>
      </c>
      <c r="D69" s="4" t="s">
        <v>158</v>
      </c>
      <c r="E69" s="5">
        <v>0</v>
      </c>
      <c r="F69" s="4" t="s">
        <v>165</v>
      </c>
      <c r="G69" s="5">
        <v>567</v>
      </c>
      <c r="H69" s="6">
        <v>44447</v>
      </c>
      <c r="I69" s="7" t="s">
        <v>134</v>
      </c>
      <c r="J69">
        <f t="shared" si="0"/>
        <v>55</v>
      </c>
    </row>
    <row r="70" spans="1:10" ht="15.75" customHeight="1" x14ac:dyDescent="0.2">
      <c r="A70" s="4" t="s">
        <v>166</v>
      </c>
      <c r="B70" s="4" t="s">
        <v>167</v>
      </c>
      <c r="C70" s="4">
        <v>20601542189</v>
      </c>
      <c r="D70" s="4" t="s">
        <v>168</v>
      </c>
      <c r="E70" s="5">
        <v>0</v>
      </c>
      <c r="F70" s="4" t="s">
        <v>169</v>
      </c>
      <c r="G70" s="5">
        <v>2015</v>
      </c>
      <c r="H70" s="6">
        <v>44447</v>
      </c>
      <c r="I70" s="7" t="s">
        <v>16</v>
      </c>
      <c r="J70">
        <f t="shared" si="0"/>
        <v>56</v>
      </c>
    </row>
    <row r="71" spans="1:10" ht="15.75" customHeight="1" x14ac:dyDescent="0.2">
      <c r="A71" s="4" t="s">
        <v>170</v>
      </c>
      <c r="B71" s="4" t="s">
        <v>171</v>
      </c>
      <c r="C71" s="4">
        <v>20600181999</v>
      </c>
      <c r="D71" s="4" t="s">
        <v>172</v>
      </c>
      <c r="E71" s="5">
        <v>0</v>
      </c>
      <c r="F71" s="4" t="s">
        <v>173</v>
      </c>
      <c r="G71" s="5">
        <v>3150</v>
      </c>
      <c r="H71" s="6">
        <v>44447</v>
      </c>
      <c r="I71" s="7" t="s">
        <v>16</v>
      </c>
      <c r="J71">
        <f t="shared" si="0"/>
        <v>57</v>
      </c>
    </row>
    <row r="72" spans="1:10" ht="15.75" customHeight="1" x14ac:dyDescent="0.2">
      <c r="A72" s="4" t="s">
        <v>174</v>
      </c>
      <c r="B72" s="4" t="s">
        <v>175</v>
      </c>
      <c r="C72" s="4">
        <v>20600181999</v>
      </c>
      <c r="D72" s="4" t="s">
        <v>172</v>
      </c>
      <c r="E72" s="5">
        <v>0</v>
      </c>
      <c r="F72" s="4" t="s">
        <v>176</v>
      </c>
      <c r="G72" s="5">
        <v>3150</v>
      </c>
      <c r="H72" s="6">
        <v>44447</v>
      </c>
      <c r="I72" s="7" t="s">
        <v>16</v>
      </c>
      <c r="J72">
        <f t="shared" si="0"/>
        <v>58</v>
      </c>
    </row>
    <row r="73" spans="1:10" ht="15.75" customHeight="1" x14ac:dyDescent="0.2">
      <c r="A73" s="4" t="s">
        <v>177</v>
      </c>
      <c r="B73" s="4" t="s">
        <v>88</v>
      </c>
      <c r="C73" s="4">
        <v>20519337372</v>
      </c>
      <c r="D73" s="4" t="s">
        <v>178</v>
      </c>
      <c r="E73" s="5">
        <v>552460</v>
      </c>
      <c r="F73" s="4" t="s">
        <v>179</v>
      </c>
      <c r="G73" s="5">
        <v>72</v>
      </c>
      <c r="H73" s="6">
        <v>44447</v>
      </c>
      <c r="I73" s="7" t="s">
        <v>21</v>
      </c>
      <c r="J73">
        <f t="shared" si="0"/>
        <v>59</v>
      </c>
    </row>
    <row r="74" spans="1:10" ht="15.75" customHeight="1" x14ac:dyDescent="0.2">
      <c r="A74" s="4" t="s">
        <v>180</v>
      </c>
      <c r="B74" s="4" t="s">
        <v>88</v>
      </c>
      <c r="C74" s="4">
        <v>20519337372</v>
      </c>
      <c r="D74" s="4" t="s">
        <v>178</v>
      </c>
      <c r="E74" s="5">
        <v>552460</v>
      </c>
      <c r="F74" s="4" t="s">
        <v>181</v>
      </c>
      <c r="G74" s="5">
        <v>348</v>
      </c>
      <c r="H74" s="6">
        <v>44447</v>
      </c>
      <c r="I74" s="7" t="s">
        <v>21</v>
      </c>
      <c r="J74">
        <f t="shared" si="0"/>
        <v>60</v>
      </c>
    </row>
    <row r="75" spans="1:10" ht="15.75" customHeight="1" x14ac:dyDescent="0.2">
      <c r="A75" s="4" t="s">
        <v>182</v>
      </c>
      <c r="B75" s="4" t="s">
        <v>88</v>
      </c>
      <c r="C75" s="4">
        <v>20519337372</v>
      </c>
      <c r="D75" s="4" t="s">
        <v>178</v>
      </c>
      <c r="E75" s="5">
        <v>552460</v>
      </c>
      <c r="F75" s="4" t="s">
        <v>183</v>
      </c>
      <c r="G75" s="5">
        <v>4502</v>
      </c>
      <c r="H75" s="6">
        <v>44447</v>
      </c>
      <c r="I75" s="7" t="s">
        <v>21</v>
      </c>
      <c r="J75">
        <f t="shared" si="0"/>
        <v>61</v>
      </c>
    </row>
    <row r="76" spans="1:10" ht="15.75" customHeight="1" x14ac:dyDescent="0.2">
      <c r="A76" s="4" t="s">
        <v>184</v>
      </c>
      <c r="B76" s="4" t="s">
        <v>88</v>
      </c>
      <c r="C76" s="4">
        <v>20519337372</v>
      </c>
      <c r="D76" s="4" t="s">
        <v>178</v>
      </c>
      <c r="E76" s="5">
        <v>552460</v>
      </c>
      <c r="F76" s="4" t="s">
        <v>185</v>
      </c>
      <c r="G76" s="5">
        <v>7046</v>
      </c>
      <c r="H76" s="6">
        <v>44447</v>
      </c>
      <c r="I76" s="7" t="s">
        <v>21</v>
      </c>
      <c r="J76">
        <f t="shared" si="0"/>
        <v>62</v>
      </c>
    </row>
    <row r="77" spans="1:10" ht="15.75" customHeight="1" x14ac:dyDescent="0.2">
      <c r="A77" s="4" t="s">
        <v>186</v>
      </c>
      <c r="B77" s="4" t="s">
        <v>88</v>
      </c>
      <c r="C77" s="4">
        <v>20519337372</v>
      </c>
      <c r="D77" s="4" t="s">
        <v>178</v>
      </c>
      <c r="E77" s="5">
        <v>552460</v>
      </c>
      <c r="F77" s="4" t="s">
        <v>187</v>
      </c>
      <c r="G77" s="5">
        <v>6439.2</v>
      </c>
      <c r="H77" s="6">
        <v>44447</v>
      </c>
      <c r="I77" s="7" t="s">
        <v>21</v>
      </c>
      <c r="J77">
        <f t="shared" si="0"/>
        <v>63</v>
      </c>
    </row>
    <row r="78" spans="1:10" ht="15.75" customHeight="1" x14ac:dyDescent="0.2">
      <c r="A78" s="4" t="s">
        <v>188</v>
      </c>
      <c r="B78" s="4" t="s">
        <v>88</v>
      </c>
      <c r="C78" s="4">
        <v>20519337372</v>
      </c>
      <c r="D78" s="4" t="s">
        <v>178</v>
      </c>
      <c r="E78" s="5">
        <v>552460</v>
      </c>
      <c r="F78" s="4" t="s">
        <v>189</v>
      </c>
      <c r="G78" s="5">
        <v>4213.3100000000004</v>
      </c>
      <c r="H78" s="6">
        <v>44447</v>
      </c>
      <c r="I78" s="7" t="s">
        <v>21</v>
      </c>
      <c r="J78">
        <f t="shared" si="0"/>
        <v>64</v>
      </c>
    </row>
    <row r="79" spans="1:10" ht="15.75" customHeight="1" x14ac:dyDescent="0.2">
      <c r="A79" s="4" t="s">
        <v>190</v>
      </c>
      <c r="B79" s="4" t="s">
        <v>191</v>
      </c>
      <c r="C79" s="4">
        <v>20529457554</v>
      </c>
      <c r="D79" s="4" t="s">
        <v>192</v>
      </c>
      <c r="E79" s="5">
        <v>0</v>
      </c>
      <c r="F79" s="4" t="s">
        <v>193</v>
      </c>
      <c r="G79" s="5">
        <v>7200</v>
      </c>
      <c r="H79" s="6">
        <v>44447</v>
      </c>
      <c r="I79" s="7" t="s">
        <v>16</v>
      </c>
      <c r="J79">
        <f t="shared" si="0"/>
        <v>65</v>
      </c>
    </row>
    <row r="80" spans="1:10" ht="15.75" customHeight="1" x14ac:dyDescent="0.2">
      <c r="A80" s="4" t="s">
        <v>194</v>
      </c>
      <c r="B80" s="4" t="s">
        <v>195</v>
      </c>
      <c r="C80" s="4">
        <v>20100018625</v>
      </c>
      <c r="D80" s="4" t="s">
        <v>50</v>
      </c>
      <c r="E80" s="5">
        <v>1033238.81</v>
      </c>
      <c r="F80" s="4" t="s">
        <v>196</v>
      </c>
      <c r="G80" s="5">
        <v>1307.27</v>
      </c>
      <c r="H80" s="6">
        <v>44449</v>
      </c>
      <c r="I80" s="7" t="s">
        <v>21</v>
      </c>
      <c r="J80">
        <f t="shared" si="0"/>
        <v>66</v>
      </c>
    </row>
    <row r="81" spans="1:10" ht="15.75" customHeight="1" x14ac:dyDescent="0.2">
      <c r="A81" s="4" t="s">
        <v>197</v>
      </c>
      <c r="B81" s="4" t="s">
        <v>195</v>
      </c>
      <c r="C81" s="4">
        <v>20100018625</v>
      </c>
      <c r="D81" s="4" t="s">
        <v>50</v>
      </c>
      <c r="E81" s="5">
        <v>1033238.81</v>
      </c>
      <c r="F81" s="4" t="s">
        <v>198</v>
      </c>
      <c r="G81" s="5">
        <v>215.36</v>
      </c>
      <c r="H81" s="6">
        <v>44449</v>
      </c>
      <c r="I81" s="7" t="s">
        <v>21</v>
      </c>
      <c r="J81">
        <f t="shared" ref="J81:J144" si="1">+J80+1</f>
        <v>67</v>
      </c>
    </row>
    <row r="82" spans="1:10" ht="15.75" customHeight="1" x14ac:dyDescent="0.2">
      <c r="A82" s="4" t="s">
        <v>199</v>
      </c>
      <c r="B82" s="4" t="s">
        <v>200</v>
      </c>
      <c r="C82" s="4">
        <v>20555081945</v>
      </c>
      <c r="D82" s="4" t="s">
        <v>201</v>
      </c>
      <c r="E82" s="5">
        <v>0</v>
      </c>
      <c r="F82" s="4" t="s">
        <v>202</v>
      </c>
      <c r="G82" s="5">
        <v>87375</v>
      </c>
      <c r="H82" s="6">
        <v>44449</v>
      </c>
      <c r="I82" s="7" t="s">
        <v>16</v>
      </c>
      <c r="J82">
        <f t="shared" si="1"/>
        <v>68</v>
      </c>
    </row>
    <row r="83" spans="1:10" ht="15.75" customHeight="1" x14ac:dyDescent="0.2">
      <c r="A83" s="4" t="s">
        <v>203</v>
      </c>
      <c r="B83" s="4" t="s">
        <v>204</v>
      </c>
      <c r="C83" s="4">
        <v>20601325153</v>
      </c>
      <c r="D83" s="4" t="s">
        <v>205</v>
      </c>
      <c r="E83" s="5">
        <v>0</v>
      </c>
      <c r="F83" s="4" t="s">
        <v>206</v>
      </c>
      <c r="G83" s="5">
        <v>1480</v>
      </c>
      <c r="H83" s="6">
        <v>44449</v>
      </c>
      <c r="I83" s="7" t="s">
        <v>16</v>
      </c>
      <c r="J83">
        <f t="shared" si="1"/>
        <v>69</v>
      </c>
    </row>
    <row r="84" spans="1:10" ht="15.75" customHeight="1" x14ac:dyDescent="0.2">
      <c r="A84" s="4" t="s">
        <v>207</v>
      </c>
      <c r="B84" s="4" t="s">
        <v>208</v>
      </c>
      <c r="C84" s="4">
        <v>20604773327</v>
      </c>
      <c r="D84" s="4" t="s">
        <v>209</v>
      </c>
      <c r="E84" s="5">
        <v>0</v>
      </c>
      <c r="F84" s="4" t="s">
        <v>210</v>
      </c>
      <c r="G84" s="5">
        <v>3355.97</v>
      </c>
      <c r="H84" s="6">
        <v>44449</v>
      </c>
      <c r="I84" s="7" t="s">
        <v>134</v>
      </c>
      <c r="J84">
        <f t="shared" si="1"/>
        <v>70</v>
      </c>
    </row>
    <row r="85" spans="1:10" ht="15.75" customHeight="1" x14ac:dyDescent="0.2">
      <c r="A85" s="4" t="s">
        <v>207</v>
      </c>
      <c r="B85" s="4" t="s">
        <v>208</v>
      </c>
      <c r="C85" s="4">
        <v>20604773327</v>
      </c>
      <c r="D85" s="4" t="s">
        <v>209</v>
      </c>
      <c r="E85" s="5">
        <v>0</v>
      </c>
      <c r="F85" s="4" t="s">
        <v>211</v>
      </c>
      <c r="G85" s="5">
        <v>197.12</v>
      </c>
      <c r="H85" s="6">
        <v>44449</v>
      </c>
      <c r="I85" s="7" t="s">
        <v>134</v>
      </c>
      <c r="J85">
        <f t="shared" si="1"/>
        <v>71</v>
      </c>
    </row>
    <row r="86" spans="1:10" ht="15.75" customHeight="1" x14ac:dyDescent="0.2">
      <c r="A86" s="4" t="s">
        <v>212</v>
      </c>
      <c r="B86" s="4" t="s">
        <v>213</v>
      </c>
      <c r="C86" s="4">
        <v>20264036853</v>
      </c>
      <c r="D86" s="4" t="s">
        <v>214</v>
      </c>
      <c r="E86" s="5">
        <v>7704643.3799999999</v>
      </c>
      <c r="F86" s="4" t="s">
        <v>215</v>
      </c>
      <c r="G86" s="5">
        <v>1697.16</v>
      </c>
      <c r="H86" s="6">
        <v>44452</v>
      </c>
      <c r="I86" s="7" t="s">
        <v>134</v>
      </c>
      <c r="J86">
        <f t="shared" si="1"/>
        <v>72</v>
      </c>
    </row>
    <row r="87" spans="1:10" ht="15.75" customHeight="1" x14ac:dyDescent="0.2">
      <c r="A87" s="4" t="s">
        <v>216</v>
      </c>
      <c r="B87" s="4" t="s">
        <v>63</v>
      </c>
      <c r="C87" s="4">
        <v>20109161609</v>
      </c>
      <c r="D87" s="4" t="s">
        <v>217</v>
      </c>
      <c r="E87" s="5">
        <v>195581.55</v>
      </c>
      <c r="F87" s="4" t="s">
        <v>218</v>
      </c>
      <c r="G87" s="5">
        <v>506.25</v>
      </c>
      <c r="H87" s="6">
        <v>44452</v>
      </c>
      <c r="I87" s="7" t="s">
        <v>134</v>
      </c>
      <c r="J87">
        <f t="shared" si="1"/>
        <v>73</v>
      </c>
    </row>
    <row r="88" spans="1:10" ht="15.75" customHeight="1" x14ac:dyDescent="0.2">
      <c r="A88" s="4" t="s">
        <v>219</v>
      </c>
      <c r="B88" s="4" t="s">
        <v>143</v>
      </c>
      <c r="C88" s="4">
        <v>20505110651</v>
      </c>
      <c r="D88" s="4" t="s">
        <v>144</v>
      </c>
      <c r="E88" s="5">
        <v>440025.68</v>
      </c>
      <c r="F88" s="4" t="s">
        <v>220</v>
      </c>
      <c r="G88" s="5">
        <v>1706.15</v>
      </c>
      <c r="H88" s="6">
        <v>44452</v>
      </c>
      <c r="I88" s="7" t="s">
        <v>134</v>
      </c>
      <c r="J88">
        <f t="shared" si="1"/>
        <v>74</v>
      </c>
    </row>
    <row r="89" spans="1:10" ht="15.75" customHeight="1" x14ac:dyDescent="0.2">
      <c r="A89" s="4" t="s">
        <v>221</v>
      </c>
      <c r="B89" s="4" t="s">
        <v>222</v>
      </c>
      <c r="C89" s="4">
        <v>20519365589</v>
      </c>
      <c r="D89" s="4" t="s">
        <v>223</v>
      </c>
      <c r="E89" s="5">
        <v>727939.8</v>
      </c>
      <c r="F89" s="4" t="s">
        <v>224</v>
      </c>
      <c r="G89" s="5">
        <v>818.67</v>
      </c>
      <c r="H89" s="6">
        <v>44452</v>
      </c>
      <c r="I89" s="7" t="s">
        <v>134</v>
      </c>
      <c r="J89">
        <f t="shared" si="1"/>
        <v>75</v>
      </c>
    </row>
    <row r="90" spans="1:10" ht="15.75" customHeight="1" x14ac:dyDescent="0.2">
      <c r="A90" s="4" t="s">
        <v>225</v>
      </c>
      <c r="B90" s="4" t="s">
        <v>127</v>
      </c>
      <c r="C90" s="4">
        <v>20503794692</v>
      </c>
      <c r="D90" s="4" t="s">
        <v>65</v>
      </c>
      <c r="E90" s="5">
        <v>0</v>
      </c>
      <c r="F90" s="4" t="s">
        <v>226</v>
      </c>
      <c r="G90" s="5">
        <v>374</v>
      </c>
      <c r="H90" s="6">
        <v>44452</v>
      </c>
      <c r="I90" s="7" t="s">
        <v>21</v>
      </c>
      <c r="J90">
        <f t="shared" si="1"/>
        <v>76</v>
      </c>
    </row>
    <row r="91" spans="1:10" ht="15.75" customHeight="1" x14ac:dyDescent="0.2">
      <c r="A91" s="4" t="s">
        <v>225</v>
      </c>
      <c r="B91" s="4" t="s">
        <v>127</v>
      </c>
      <c r="C91" s="4">
        <v>20503794692</v>
      </c>
      <c r="D91" s="4" t="s">
        <v>65</v>
      </c>
      <c r="E91" s="5">
        <v>0</v>
      </c>
      <c r="F91" s="4" t="s">
        <v>227</v>
      </c>
      <c r="G91" s="5">
        <v>1145.8</v>
      </c>
      <c r="H91" s="6">
        <v>44452</v>
      </c>
      <c r="I91" s="7" t="s">
        <v>21</v>
      </c>
      <c r="J91">
        <f t="shared" si="1"/>
        <v>77</v>
      </c>
    </row>
    <row r="92" spans="1:10" ht="15.75" customHeight="1" x14ac:dyDescent="0.2">
      <c r="A92" s="4" t="s">
        <v>228</v>
      </c>
      <c r="B92" s="4" t="s">
        <v>229</v>
      </c>
      <c r="C92" s="4">
        <v>20100085225</v>
      </c>
      <c r="D92" s="4" t="s">
        <v>230</v>
      </c>
      <c r="E92" s="5">
        <v>2011464</v>
      </c>
      <c r="F92" s="4" t="s">
        <v>231</v>
      </c>
      <c r="G92" s="5">
        <v>204.67</v>
      </c>
      <c r="H92" s="6">
        <v>44452</v>
      </c>
      <c r="I92" s="7" t="s">
        <v>21</v>
      </c>
      <c r="J92">
        <f t="shared" si="1"/>
        <v>78</v>
      </c>
    </row>
    <row r="93" spans="1:10" ht="15.75" customHeight="1" x14ac:dyDescent="0.2">
      <c r="A93" s="4" t="s">
        <v>228</v>
      </c>
      <c r="B93" s="4" t="s">
        <v>232</v>
      </c>
      <c r="C93" s="4">
        <v>20100085225</v>
      </c>
      <c r="D93" s="4" t="s">
        <v>230</v>
      </c>
      <c r="E93" s="5">
        <v>935280</v>
      </c>
      <c r="F93" s="4" t="s">
        <v>233</v>
      </c>
      <c r="G93" s="5">
        <v>527.79</v>
      </c>
      <c r="H93" s="6">
        <v>44452</v>
      </c>
      <c r="I93" s="7" t="s">
        <v>21</v>
      </c>
      <c r="J93">
        <f t="shared" si="1"/>
        <v>79</v>
      </c>
    </row>
    <row r="94" spans="1:10" ht="15.75" customHeight="1" x14ac:dyDescent="0.2">
      <c r="A94" s="4" t="s">
        <v>228</v>
      </c>
      <c r="B94" s="4" t="s">
        <v>234</v>
      </c>
      <c r="C94" s="4">
        <v>20554356690</v>
      </c>
      <c r="D94" s="4" t="s">
        <v>46</v>
      </c>
      <c r="E94" s="5">
        <v>2405472.48</v>
      </c>
      <c r="F94" s="4" t="s">
        <v>235</v>
      </c>
      <c r="G94" s="5">
        <v>3125.28</v>
      </c>
      <c r="H94" s="6">
        <v>44452</v>
      </c>
      <c r="I94" s="7" t="s">
        <v>21</v>
      </c>
      <c r="J94">
        <f t="shared" si="1"/>
        <v>80</v>
      </c>
    </row>
    <row r="95" spans="1:10" ht="15.75" customHeight="1" x14ac:dyDescent="0.2">
      <c r="A95" s="4" t="s">
        <v>236</v>
      </c>
      <c r="B95" s="4" t="s">
        <v>234</v>
      </c>
      <c r="C95" s="4">
        <v>20554356690</v>
      </c>
      <c r="D95" s="4" t="s">
        <v>46</v>
      </c>
      <c r="E95" s="5">
        <v>2405472.48</v>
      </c>
      <c r="F95" s="4" t="s">
        <v>237</v>
      </c>
      <c r="G95" s="5">
        <v>162.78</v>
      </c>
      <c r="H95" s="6">
        <v>44452</v>
      </c>
      <c r="I95" s="7" t="s">
        <v>21</v>
      </c>
      <c r="J95">
        <f t="shared" si="1"/>
        <v>81</v>
      </c>
    </row>
    <row r="96" spans="1:10" ht="15.75" customHeight="1" x14ac:dyDescent="0.2">
      <c r="A96" s="4" t="s">
        <v>238</v>
      </c>
      <c r="B96" s="4" t="s">
        <v>55</v>
      </c>
      <c r="C96" s="4">
        <v>20100018625</v>
      </c>
      <c r="D96" s="4" t="s">
        <v>50</v>
      </c>
      <c r="E96" s="5">
        <v>50457119.579999998</v>
      </c>
      <c r="F96" s="4" t="s">
        <v>239</v>
      </c>
      <c r="G96" s="5">
        <v>11662.99</v>
      </c>
      <c r="H96" s="6">
        <v>44452</v>
      </c>
      <c r="I96" s="7" t="s">
        <v>21</v>
      </c>
      <c r="J96">
        <f t="shared" si="1"/>
        <v>82</v>
      </c>
    </row>
    <row r="97" spans="1:10" ht="15.75" customHeight="1" x14ac:dyDescent="0.2">
      <c r="A97" s="4" t="s">
        <v>240</v>
      </c>
      <c r="B97" s="4" t="s">
        <v>57</v>
      </c>
      <c r="C97" s="4">
        <v>20100204330</v>
      </c>
      <c r="D97" s="4" t="s">
        <v>52</v>
      </c>
      <c r="E97" s="5">
        <v>9810057.9100000001</v>
      </c>
      <c r="F97" s="4" t="s">
        <v>241</v>
      </c>
      <c r="G97" s="5">
        <v>1506.45</v>
      </c>
      <c r="H97" s="6">
        <v>44452</v>
      </c>
      <c r="I97" s="7" t="s">
        <v>21</v>
      </c>
      <c r="J97">
        <f t="shared" si="1"/>
        <v>83</v>
      </c>
    </row>
    <row r="98" spans="1:10" ht="15.75" customHeight="1" x14ac:dyDescent="0.2">
      <c r="A98" s="4" t="s">
        <v>242</v>
      </c>
      <c r="B98" s="4" t="s">
        <v>88</v>
      </c>
      <c r="C98" s="4">
        <v>20100018625</v>
      </c>
      <c r="D98" s="4" t="s">
        <v>50</v>
      </c>
      <c r="E98" s="5">
        <v>4615736.92</v>
      </c>
      <c r="F98" s="4" t="s">
        <v>243</v>
      </c>
      <c r="G98" s="5">
        <v>16152.31</v>
      </c>
      <c r="H98" s="6">
        <v>44452</v>
      </c>
      <c r="I98" s="7" t="s">
        <v>21</v>
      </c>
      <c r="J98">
        <f t="shared" si="1"/>
        <v>84</v>
      </c>
    </row>
    <row r="99" spans="1:10" ht="15.75" customHeight="1" x14ac:dyDescent="0.2">
      <c r="A99" s="4" t="s">
        <v>244</v>
      </c>
      <c r="B99" s="4" t="s">
        <v>88</v>
      </c>
      <c r="C99" s="4">
        <v>20100204330</v>
      </c>
      <c r="D99" s="4" t="s">
        <v>52</v>
      </c>
      <c r="E99" s="5">
        <v>10696467.640000001</v>
      </c>
      <c r="F99" s="4" t="s">
        <v>245</v>
      </c>
      <c r="G99" s="5">
        <v>1712.93</v>
      </c>
      <c r="H99" s="6">
        <v>44452</v>
      </c>
      <c r="I99" s="7" t="s">
        <v>21</v>
      </c>
      <c r="J99">
        <f t="shared" si="1"/>
        <v>85</v>
      </c>
    </row>
    <row r="100" spans="1:10" ht="15.75" customHeight="1" x14ac:dyDescent="0.2">
      <c r="A100" s="4" t="s">
        <v>242</v>
      </c>
      <c r="B100" s="4" t="s">
        <v>92</v>
      </c>
      <c r="C100" s="4">
        <v>20503794692</v>
      </c>
      <c r="D100" s="4" t="s">
        <v>65</v>
      </c>
      <c r="E100" s="5">
        <v>4424053.3099999996</v>
      </c>
      <c r="F100" s="4" t="s">
        <v>246</v>
      </c>
      <c r="G100" s="5">
        <v>10450.14</v>
      </c>
      <c r="H100" s="6">
        <v>44452</v>
      </c>
      <c r="I100" s="7" t="s">
        <v>21</v>
      </c>
      <c r="J100">
        <f t="shared" si="1"/>
        <v>86</v>
      </c>
    </row>
    <row r="101" spans="1:10" ht="15.75" customHeight="1" x14ac:dyDescent="0.2">
      <c r="A101" s="4" t="s">
        <v>94</v>
      </c>
      <c r="B101" s="4" t="s">
        <v>92</v>
      </c>
      <c r="C101" s="4">
        <v>20503794692</v>
      </c>
      <c r="D101" s="4" t="s">
        <v>65</v>
      </c>
      <c r="E101" s="5">
        <v>4424053.3099999996</v>
      </c>
      <c r="F101" s="4" t="s">
        <v>247</v>
      </c>
      <c r="G101" s="5">
        <v>5964.49</v>
      </c>
      <c r="H101" s="6">
        <v>44452</v>
      </c>
      <c r="I101" s="7" t="s">
        <v>21</v>
      </c>
      <c r="J101">
        <f t="shared" si="1"/>
        <v>87</v>
      </c>
    </row>
    <row r="102" spans="1:10" ht="15.75" customHeight="1" x14ac:dyDescent="0.2">
      <c r="A102" s="4" t="s">
        <v>244</v>
      </c>
      <c r="B102" s="4" t="s">
        <v>88</v>
      </c>
      <c r="C102" s="4">
        <v>20100018625</v>
      </c>
      <c r="D102" s="4" t="s">
        <v>50</v>
      </c>
      <c r="E102" s="5">
        <v>770162.03</v>
      </c>
      <c r="F102" s="4" t="s">
        <v>248</v>
      </c>
      <c r="G102" s="5">
        <v>5447.73</v>
      </c>
      <c r="H102" s="6">
        <v>44452</v>
      </c>
      <c r="I102" s="7" t="s">
        <v>21</v>
      </c>
      <c r="J102">
        <f t="shared" si="1"/>
        <v>88</v>
      </c>
    </row>
    <row r="103" spans="1:10" ht="15.75" customHeight="1" x14ac:dyDescent="0.2">
      <c r="A103" s="4" t="s">
        <v>249</v>
      </c>
      <c r="B103" s="4" t="s">
        <v>70</v>
      </c>
      <c r="C103" s="4">
        <v>20100018625</v>
      </c>
      <c r="D103" s="4" t="s">
        <v>50</v>
      </c>
      <c r="E103" s="5">
        <v>3507559.82</v>
      </c>
      <c r="F103" s="4" t="s">
        <v>250</v>
      </c>
      <c r="G103" s="5">
        <v>21825.52</v>
      </c>
      <c r="H103" s="6">
        <v>44452</v>
      </c>
      <c r="I103" s="7" t="s">
        <v>21</v>
      </c>
      <c r="J103">
        <f t="shared" si="1"/>
        <v>89</v>
      </c>
    </row>
    <row r="104" spans="1:10" ht="15.75" customHeight="1" x14ac:dyDescent="0.2">
      <c r="A104" s="4" t="s">
        <v>251</v>
      </c>
      <c r="B104" s="4" t="s">
        <v>70</v>
      </c>
      <c r="C104" s="4">
        <v>20522761525</v>
      </c>
      <c r="D104" s="4" t="s">
        <v>67</v>
      </c>
      <c r="E104" s="5">
        <v>3172828.88</v>
      </c>
      <c r="F104" s="4" t="s">
        <v>252</v>
      </c>
      <c r="G104" s="5">
        <v>14082.63</v>
      </c>
      <c r="H104" s="6">
        <v>44452</v>
      </c>
      <c r="I104" s="7" t="s">
        <v>21</v>
      </c>
      <c r="J104">
        <f t="shared" si="1"/>
        <v>90</v>
      </c>
    </row>
    <row r="105" spans="1:10" ht="15.75" customHeight="1" x14ac:dyDescent="0.2">
      <c r="A105" s="4" t="s">
        <v>249</v>
      </c>
      <c r="B105" s="4" t="s">
        <v>70</v>
      </c>
      <c r="C105" s="4">
        <v>20484081094</v>
      </c>
      <c r="D105" s="4" t="s">
        <v>253</v>
      </c>
      <c r="E105" s="5">
        <v>1279999.93</v>
      </c>
      <c r="F105" s="4" t="s">
        <v>254</v>
      </c>
      <c r="G105" s="5">
        <v>2694.23</v>
      </c>
      <c r="H105" s="6">
        <v>44452</v>
      </c>
      <c r="I105" s="7" t="s">
        <v>21</v>
      </c>
      <c r="J105">
        <f t="shared" si="1"/>
        <v>91</v>
      </c>
    </row>
    <row r="106" spans="1:10" ht="15.75" customHeight="1" x14ac:dyDescent="0.2">
      <c r="A106" s="4" t="s">
        <v>255</v>
      </c>
      <c r="B106" s="4" t="s">
        <v>113</v>
      </c>
      <c r="C106" s="4">
        <v>20100060150</v>
      </c>
      <c r="D106" s="4" t="s">
        <v>114</v>
      </c>
      <c r="E106" s="5">
        <v>1338188.76</v>
      </c>
      <c r="F106" s="4" t="s">
        <v>256</v>
      </c>
      <c r="G106" s="5">
        <v>6255</v>
      </c>
      <c r="H106" s="6">
        <v>44452</v>
      </c>
      <c r="I106" s="7" t="s">
        <v>21</v>
      </c>
      <c r="J106">
        <f t="shared" si="1"/>
        <v>92</v>
      </c>
    </row>
    <row r="107" spans="1:10" ht="15.75" customHeight="1" x14ac:dyDescent="0.2">
      <c r="A107" s="4" t="s">
        <v>257</v>
      </c>
      <c r="B107" s="4" t="s">
        <v>103</v>
      </c>
      <c r="C107" s="4">
        <v>20100018625</v>
      </c>
      <c r="D107" s="4" t="s">
        <v>50</v>
      </c>
      <c r="E107" s="5">
        <v>5177765.63</v>
      </c>
      <c r="F107" s="4" t="s">
        <v>258</v>
      </c>
      <c r="G107" s="5">
        <v>825.5</v>
      </c>
      <c r="H107" s="6">
        <v>44452</v>
      </c>
      <c r="I107" s="7" t="s">
        <v>21</v>
      </c>
      <c r="J107">
        <f t="shared" si="1"/>
        <v>93</v>
      </c>
    </row>
    <row r="108" spans="1:10" ht="15.75" customHeight="1" x14ac:dyDescent="0.2">
      <c r="A108" s="4" t="s">
        <v>259</v>
      </c>
      <c r="B108" s="4" t="s">
        <v>117</v>
      </c>
      <c r="C108" s="4">
        <v>20381450377</v>
      </c>
      <c r="D108" s="4" t="s">
        <v>100</v>
      </c>
      <c r="E108" s="5">
        <v>583660</v>
      </c>
      <c r="F108" s="4" t="s">
        <v>260</v>
      </c>
      <c r="G108" s="5">
        <v>2574</v>
      </c>
      <c r="H108" s="6">
        <v>44452</v>
      </c>
      <c r="I108" s="7" t="s">
        <v>21</v>
      </c>
      <c r="J108">
        <f t="shared" si="1"/>
        <v>94</v>
      </c>
    </row>
    <row r="109" spans="1:10" ht="15.75" customHeight="1" x14ac:dyDescent="0.2">
      <c r="A109" s="4" t="s">
        <v>261</v>
      </c>
      <c r="B109" s="4" t="s">
        <v>262</v>
      </c>
      <c r="C109" s="4">
        <v>20100018625</v>
      </c>
      <c r="D109" s="4" t="s">
        <v>50</v>
      </c>
      <c r="E109" s="5">
        <v>76094629.060000002</v>
      </c>
      <c r="F109" s="4" t="s">
        <v>263</v>
      </c>
      <c r="G109" s="5">
        <v>2525.0500000000002</v>
      </c>
      <c r="H109" s="6">
        <v>44452</v>
      </c>
      <c r="I109" s="7" t="s">
        <v>21</v>
      </c>
      <c r="J109">
        <f t="shared" si="1"/>
        <v>95</v>
      </c>
    </row>
    <row r="110" spans="1:10" ht="15.75" customHeight="1" x14ac:dyDescent="0.2">
      <c r="A110" s="4" t="s">
        <v>264</v>
      </c>
      <c r="B110" s="4" t="s">
        <v>265</v>
      </c>
      <c r="C110" s="4">
        <v>20347605515</v>
      </c>
      <c r="D110" s="4" t="s">
        <v>162</v>
      </c>
      <c r="E110" s="5">
        <v>1202806.8</v>
      </c>
      <c r="F110" s="4" t="s">
        <v>266</v>
      </c>
      <c r="G110" s="5">
        <v>1878.22</v>
      </c>
      <c r="H110" s="6">
        <v>44452</v>
      </c>
      <c r="I110" s="7" t="s">
        <v>21</v>
      </c>
      <c r="J110">
        <f t="shared" si="1"/>
        <v>96</v>
      </c>
    </row>
    <row r="111" spans="1:10" ht="15.75" customHeight="1" x14ac:dyDescent="0.2">
      <c r="A111" s="4" t="s">
        <v>267</v>
      </c>
      <c r="B111" s="4" t="s">
        <v>49</v>
      </c>
      <c r="C111" s="4">
        <v>20100018625</v>
      </c>
      <c r="D111" s="4" t="s">
        <v>50</v>
      </c>
      <c r="E111" s="5">
        <v>4022309.14</v>
      </c>
      <c r="F111" s="4" t="s">
        <v>268</v>
      </c>
      <c r="G111" s="5">
        <v>16700.75</v>
      </c>
      <c r="H111" s="6">
        <v>44452</v>
      </c>
      <c r="I111" s="7" t="s">
        <v>21</v>
      </c>
      <c r="J111">
        <f t="shared" si="1"/>
        <v>97</v>
      </c>
    </row>
    <row r="112" spans="1:10" ht="15.75" customHeight="1" x14ac:dyDescent="0.2">
      <c r="A112" s="4" t="s">
        <v>267</v>
      </c>
      <c r="B112" s="4" t="s">
        <v>269</v>
      </c>
      <c r="C112" s="4">
        <v>20100018625</v>
      </c>
      <c r="D112" s="4" t="s">
        <v>50</v>
      </c>
      <c r="E112" s="5">
        <v>3942634.81</v>
      </c>
      <c r="F112" s="4" t="s">
        <v>270</v>
      </c>
      <c r="G112" s="5">
        <v>9782.11</v>
      </c>
      <c r="H112" s="6">
        <v>44452</v>
      </c>
      <c r="I112" s="7" t="s">
        <v>21</v>
      </c>
      <c r="J112">
        <f t="shared" si="1"/>
        <v>98</v>
      </c>
    </row>
    <row r="113" spans="1:10" ht="15.75" customHeight="1" x14ac:dyDescent="0.2">
      <c r="A113" s="4" t="s">
        <v>271</v>
      </c>
      <c r="B113" s="4" t="s">
        <v>272</v>
      </c>
      <c r="C113" s="4">
        <v>20305284174</v>
      </c>
      <c r="D113" s="4" t="s">
        <v>273</v>
      </c>
      <c r="E113" s="5">
        <v>364890</v>
      </c>
      <c r="F113" s="4" t="s">
        <v>274</v>
      </c>
      <c r="G113" s="5">
        <v>85.75</v>
      </c>
      <c r="H113" s="6">
        <v>44452</v>
      </c>
      <c r="I113" s="7" t="s">
        <v>21</v>
      </c>
      <c r="J113">
        <f t="shared" si="1"/>
        <v>99</v>
      </c>
    </row>
    <row r="114" spans="1:10" ht="15.75" customHeight="1" x14ac:dyDescent="0.2">
      <c r="A114" s="4" t="s">
        <v>275</v>
      </c>
      <c r="B114" s="4" t="s">
        <v>106</v>
      </c>
      <c r="C114" s="4">
        <v>20523672801</v>
      </c>
      <c r="D114" s="4" t="s">
        <v>107</v>
      </c>
      <c r="E114" s="5">
        <v>115057.92</v>
      </c>
      <c r="F114" s="4" t="s">
        <v>276</v>
      </c>
      <c r="G114" s="5">
        <v>98.96</v>
      </c>
      <c r="H114" s="6">
        <v>44452</v>
      </c>
      <c r="I114" s="7" t="s">
        <v>21</v>
      </c>
      <c r="J114">
        <f t="shared" si="1"/>
        <v>100</v>
      </c>
    </row>
    <row r="115" spans="1:10" ht="15.75" customHeight="1" x14ac:dyDescent="0.2">
      <c r="A115" s="4" t="s">
        <v>275</v>
      </c>
      <c r="B115" s="4" t="s">
        <v>109</v>
      </c>
      <c r="C115" s="4">
        <v>20563351960</v>
      </c>
      <c r="D115" s="4" t="s">
        <v>110</v>
      </c>
      <c r="E115" s="5">
        <v>642194.9</v>
      </c>
      <c r="F115" s="4" t="s">
        <v>277</v>
      </c>
      <c r="G115" s="5">
        <v>180.08</v>
      </c>
      <c r="H115" s="6">
        <v>44452</v>
      </c>
      <c r="I115" s="7" t="s">
        <v>21</v>
      </c>
      <c r="J115">
        <f t="shared" si="1"/>
        <v>101</v>
      </c>
    </row>
    <row r="116" spans="1:10" ht="15.75" customHeight="1" x14ac:dyDescent="0.2">
      <c r="A116" s="4" t="s">
        <v>278</v>
      </c>
      <c r="B116" s="4" t="s">
        <v>279</v>
      </c>
      <c r="C116" s="4">
        <v>20554356690</v>
      </c>
      <c r="D116" s="4" t="s">
        <v>46</v>
      </c>
      <c r="E116" s="5">
        <v>1940491.6</v>
      </c>
      <c r="F116" s="4" t="s">
        <v>280</v>
      </c>
      <c r="G116" s="5">
        <v>3162.58</v>
      </c>
      <c r="H116" s="6">
        <v>44452</v>
      </c>
      <c r="I116" s="7" t="s">
        <v>21</v>
      </c>
      <c r="J116">
        <f t="shared" si="1"/>
        <v>102</v>
      </c>
    </row>
    <row r="117" spans="1:10" ht="15.75" customHeight="1" x14ac:dyDescent="0.2">
      <c r="A117" s="4" t="s">
        <v>281</v>
      </c>
      <c r="B117" s="4" t="s">
        <v>113</v>
      </c>
      <c r="C117" s="4">
        <v>20381450377</v>
      </c>
      <c r="D117" s="4" t="s">
        <v>100</v>
      </c>
      <c r="E117" s="5">
        <v>97644</v>
      </c>
      <c r="F117" s="4" t="s">
        <v>282</v>
      </c>
      <c r="G117" s="5">
        <v>149.94</v>
      </c>
      <c r="H117" s="6">
        <v>44452</v>
      </c>
      <c r="I117" s="7" t="s">
        <v>21</v>
      </c>
      <c r="J117">
        <f t="shared" si="1"/>
        <v>103</v>
      </c>
    </row>
    <row r="118" spans="1:10" ht="15.75" customHeight="1" x14ac:dyDescent="0.2">
      <c r="A118" s="4" t="s">
        <v>283</v>
      </c>
      <c r="B118" s="4" t="s">
        <v>284</v>
      </c>
      <c r="C118" s="4">
        <v>20538603628</v>
      </c>
      <c r="D118" s="4" t="s">
        <v>285</v>
      </c>
      <c r="E118" s="5">
        <v>0</v>
      </c>
      <c r="F118" s="4" t="s">
        <v>286</v>
      </c>
      <c r="G118" s="5">
        <v>9000</v>
      </c>
      <c r="H118" s="6">
        <v>44452</v>
      </c>
      <c r="I118" s="7" t="s">
        <v>16</v>
      </c>
      <c r="J118">
        <f t="shared" si="1"/>
        <v>104</v>
      </c>
    </row>
    <row r="119" spans="1:10" ht="15.75" customHeight="1" x14ac:dyDescent="0.2">
      <c r="A119" s="4" t="s">
        <v>287</v>
      </c>
      <c r="B119" s="4" t="s">
        <v>288</v>
      </c>
      <c r="C119" s="4">
        <v>20100096936</v>
      </c>
      <c r="D119" s="4" t="s">
        <v>289</v>
      </c>
      <c r="E119" s="5">
        <v>0</v>
      </c>
      <c r="F119" s="4" t="s">
        <v>290</v>
      </c>
      <c r="G119" s="5">
        <v>32.880000000000003</v>
      </c>
      <c r="H119" s="6">
        <v>44452</v>
      </c>
      <c r="I119" s="7" t="s">
        <v>21</v>
      </c>
      <c r="J119">
        <f t="shared" si="1"/>
        <v>105</v>
      </c>
    </row>
    <row r="120" spans="1:10" ht="15.75" customHeight="1" x14ac:dyDescent="0.2">
      <c r="A120" s="4" t="s">
        <v>287</v>
      </c>
      <c r="B120" s="4" t="s">
        <v>288</v>
      </c>
      <c r="C120" s="4">
        <v>20100096936</v>
      </c>
      <c r="D120" s="4" t="s">
        <v>289</v>
      </c>
      <c r="E120" s="5">
        <v>0</v>
      </c>
      <c r="F120" s="4" t="s">
        <v>291</v>
      </c>
      <c r="G120" s="5">
        <v>19.57</v>
      </c>
      <c r="H120" s="6">
        <v>44452</v>
      </c>
      <c r="I120" s="7" t="s">
        <v>21</v>
      </c>
      <c r="J120">
        <f t="shared" si="1"/>
        <v>106</v>
      </c>
    </row>
    <row r="121" spans="1:10" ht="15.75" customHeight="1" x14ac:dyDescent="0.2">
      <c r="A121" s="4" t="s">
        <v>292</v>
      </c>
      <c r="B121" s="4" t="s">
        <v>293</v>
      </c>
      <c r="C121" s="4">
        <v>20519131243</v>
      </c>
      <c r="D121" s="4" t="s">
        <v>294</v>
      </c>
      <c r="E121" s="5">
        <v>0</v>
      </c>
      <c r="F121" s="4" t="s">
        <v>295</v>
      </c>
      <c r="G121" s="5">
        <v>234</v>
      </c>
      <c r="H121" s="6">
        <v>44454</v>
      </c>
      <c r="I121" s="7" t="s">
        <v>21</v>
      </c>
      <c r="J121">
        <f t="shared" si="1"/>
        <v>107</v>
      </c>
    </row>
    <row r="122" spans="1:10" ht="15.75" customHeight="1" x14ac:dyDescent="0.2">
      <c r="A122" s="4" t="s">
        <v>296</v>
      </c>
      <c r="B122" s="4" t="s">
        <v>297</v>
      </c>
      <c r="C122" s="4">
        <v>20101135471</v>
      </c>
      <c r="D122" s="4" t="s">
        <v>298</v>
      </c>
      <c r="E122" s="5">
        <v>0</v>
      </c>
      <c r="F122" s="4" t="s">
        <v>299</v>
      </c>
      <c r="G122" s="5">
        <v>1500</v>
      </c>
      <c r="H122" s="6">
        <v>44454</v>
      </c>
      <c r="I122" s="7" t="s">
        <v>16</v>
      </c>
      <c r="J122">
        <f t="shared" si="1"/>
        <v>108</v>
      </c>
    </row>
    <row r="123" spans="1:10" ht="15.75" customHeight="1" x14ac:dyDescent="0.2">
      <c r="A123" s="4" t="s">
        <v>300</v>
      </c>
      <c r="B123" s="4" t="s">
        <v>301</v>
      </c>
      <c r="C123" s="4">
        <v>20101135471</v>
      </c>
      <c r="D123" s="4" t="s">
        <v>298</v>
      </c>
      <c r="E123" s="5">
        <v>0</v>
      </c>
      <c r="F123" s="4" t="s">
        <v>302</v>
      </c>
      <c r="G123" s="5">
        <v>3100</v>
      </c>
      <c r="H123" s="6">
        <v>44454</v>
      </c>
      <c r="I123" s="7" t="s">
        <v>16</v>
      </c>
      <c r="J123">
        <f t="shared" si="1"/>
        <v>109</v>
      </c>
    </row>
    <row r="124" spans="1:10" ht="15.75" customHeight="1" x14ac:dyDescent="0.2">
      <c r="A124" s="4" t="s">
        <v>303</v>
      </c>
      <c r="B124" s="4" t="s">
        <v>304</v>
      </c>
      <c r="C124" s="4">
        <v>20381450377</v>
      </c>
      <c r="D124" s="4" t="s">
        <v>100</v>
      </c>
      <c r="E124" s="5">
        <v>89010</v>
      </c>
      <c r="F124" s="4" t="s">
        <v>305</v>
      </c>
      <c r="G124" s="5">
        <v>529.20000000000005</v>
      </c>
      <c r="H124" s="6">
        <v>44454</v>
      </c>
      <c r="I124" s="7" t="s">
        <v>21</v>
      </c>
      <c r="J124">
        <f t="shared" si="1"/>
        <v>110</v>
      </c>
    </row>
    <row r="125" spans="1:10" ht="15.75" customHeight="1" x14ac:dyDescent="0.2">
      <c r="A125" s="4" t="s">
        <v>306</v>
      </c>
      <c r="B125" s="4" t="s">
        <v>304</v>
      </c>
      <c r="C125" s="4">
        <v>20381450377</v>
      </c>
      <c r="D125" s="4" t="s">
        <v>100</v>
      </c>
      <c r="E125" s="5">
        <v>89010</v>
      </c>
      <c r="F125" s="4" t="s">
        <v>307</v>
      </c>
      <c r="G125" s="5">
        <v>403.2</v>
      </c>
      <c r="H125" s="6">
        <v>44454</v>
      </c>
      <c r="I125" s="7" t="s">
        <v>21</v>
      </c>
      <c r="J125">
        <f t="shared" si="1"/>
        <v>111</v>
      </c>
    </row>
    <row r="126" spans="1:10" ht="15.75" customHeight="1" x14ac:dyDescent="0.2">
      <c r="A126" s="4" t="s">
        <v>308</v>
      </c>
      <c r="B126" s="4" t="s">
        <v>309</v>
      </c>
      <c r="C126" s="4">
        <v>20511549249</v>
      </c>
      <c r="D126" s="4" t="s">
        <v>310</v>
      </c>
      <c r="E126" s="5">
        <v>0</v>
      </c>
      <c r="F126" s="4" t="s">
        <v>311</v>
      </c>
      <c r="G126" s="5">
        <v>175000</v>
      </c>
      <c r="H126" s="6">
        <v>44454</v>
      </c>
      <c r="I126" s="7" t="s">
        <v>16</v>
      </c>
      <c r="J126">
        <f t="shared" si="1"/>
        <v>112</v>
      </c>
    </row>
    <row r="127" spans="1:10" ht="15.75" customHeight="1" x14ac:dyDescent="0.2">
      <c r="A127" s="4" t="s">
        <v>312</v>
      </c>
      <c r="B127" s="4" t="s">
        <v>313</v>
      </c>
      <c r="C127" s="4">
        <v>20100262291</v>
      </c>
      <c r="D127" s="4" t="s">
        <v>314</v>
      </c>
      <c r="E127" s="5">
        <v>0</v>
      </c>
      <c r="F127" s="4" t="s">
        <v>315</v>
      </c>
      <c r="G127" s="5">
        <v>1220</v>
      </c>
      <c r="H127" s="6">
        <v>44456</v>
      </c>
      <c r="I127" s="7" t="s">
        <v>16</v>
      </c>
      <c r="J127">
        <f t="shared" si="1"/>
        <v>113</v>
      </c>
    </row>
    <row r="128" spans="1:10" ht="15.75" customHeight="1" x14ac:dyDescent="0.2">
      <c r="A128" s="4" t="s">
        <v>316</v>
      </c>
      <c r="B128" s="4" t="s">
        <v>317</v>
      </c>
      <c r="C128" s="4">
        <v>20100262291</v>
      </c>
      <c r="D128" s="4" t="s">
        <v>314</v>
      </c>
      <c r="E128" s="5">
        <v>0</v>
      </c>
      <c r="F128" s="4" t="s">
        <v>318</v>
      </c>
      <c r="G128" s="5">
        <v>2285</v>
      </c>
      <c r="H128" s="6">
        <v>44456</v>
      </c>
      <c r="I128" s="7" t="s">
        <v>16</v>
      </c>
      <c r="J128">
        <f t="shared" si="1"/>
        <v>114</v>
      </c>
    </row>
    <row r="129" spans="1:10" ht="15.75" customHeight="1" x14ac:dyDescent="0.2">
      <c r="A129" s="4" t="s">
        <v>319</v>
      </c>
      <c r="B129" s="4" t="s">
        <v>317</v>
      </c>
      <c r="C129" s="4">
        <v>20100262291</v>
      </c>
      <c r="D129" s="4" t="s">
        <v>314</v>
      </c>
      <c r="E129" s="5">
        <v>0</v>
      </c>
      <c r="F129" s="4" t="s">
        <v>320</v>
      </c>
      <c r="G129" s="5">
        <v>80</v>
      </c>
      <c r="H129" s="6">
        <v>44456</v>
      </c>
      <c r="I129" s="7" t="s">
        <v>16</v>
      </c>
      <c r="J129">
        <f t="shared" si="1"/>
        <v>115</v>
      </c>
    </row>
    <row r="130" spans="1:10" ht="15.75" customHeight="1" x14ac:dyDescent="0.2">
      <c r="A130" s="4" t="s">
        <v>321</v>
      </c>
      <c r="B130" s="4" t="s">
        <v>317</v>
      </c>
      <c r="C130" s="4">
        <v>20100262291</v>
      </c>
      <c r="D130" s="4" t="s">
        <v>314</v>
      </c>
      <c r="E130" s="5">
        <v>0</v>
      </c>
      <c r="F130" s="4" t="s">
        <v>322</v>
      </c>
      <c r="G130" s="5">
        <v>182</v>
      </c>
      <c r="H130" s="6">
        <v>44456</v>
      </c>
      <c r="I130" s="7" t="s">
        <v>16</v>
      </c>
      <c r="J130">
        <f t="shared" si="1"/>
        <v>116</v>
      </c>
    </row>
    <row r="131" spans="1:10" ht="15.75" customHeight="1" x14ac:dyDescent="0.2">
      <c r="A131" s="4" t="s">
        <v>323</v>
      </c>
      <c r="B131" s="4" t="s">
        <v>317</v>
      </c>
      <c r="C131" s="4">
        <v>20100262291</v>
      </c>
      <c r="D131" s="4" t="s">
        <v>314</v>
      </c>
      <c r="E131" s="5">
        <v>0</v>
      </c>
      <c r="F131" s="4" t="s">
        <v>324</v>
      </c>
      <c r="G131" s="5">
        <v>3504.8</v>
      </c>
      <c r="H131" s="6">
        <v>44456</v>
      </c>
      <c r="I131" s="7" t="s">
        <v>16</v>
      </c>
      <c r="J131">
        <f t="shared" si="1"/>
        <v>117</v>
      </c>
    </row>
    <row r="132" spans="1:10" ht="15.75" customHeight="1" x14ac:dyDescent="0.2">
      <c r="A132" s="4" t="s">
        <v>325</v>
      </c>
      <c r="B132" s="4" t="s">
        <v>326</v>
      </c>
      <c r="C132" s="4">
        <v>20600140451</v>
      </c>
      <c r="D132" s="4" t="s">
        <v>327</v>
      </c>
      <c r="E132" s="5">
        <v>6817990</v>
      </c>
      <c r="F132" s="4" t="s">
        <v>328</v>
      </c>
      <c r="G132" s="5">
        <v>33750</v>
      </c>
      <c r="H132" s="6">
        <v>44456</v>
      </c>
      <c r="I132" s="7" t="s">
        <v>16</v>
      </c>
      <c r="J132">
        <f t="shared" si="1"/>
        <v>118</v>
      </c>
    </row>
    <row r="133" spans="1:10" ht="15.75" customHeight="1" x14ac:dyDescent="0.2">
      <c r="A133" s="4" t="s">
        <v>329</v>
      </c>
      <c r="B133" s="4" t="s">
        <v>326</v>
      </c>
      <c r="C133" s="4">
        <v>20600140451</v>
      </c>
      <c r="D133" s="4" t="s">
        <v>327</v>
      </c>
      <c r="E133" s="5">
        <v>6817990</v>
      </c>
      <c r="F133" s="4" t="s">
        <v>330</v>
      </c>
      <c r="G133" s="5">
        <v>33750</v>
      </c>
      <c r="H133" s="6">
        <v>44456</v>
      </c>
      <c r="I133" s="7" t="s">
        <v>16</v>
      </c>
      <c r="J133">
        <f t="shared" si="1"/>
        <v>119</v>
      </c>
    </row>
    <row r="134" spans="1:10" ht="15.75" customHeight="1" x14ac:dyDescent="0.2">
      <c r="A134" s="4" t="s">
        <v>331</v>
      </c>
      <c r="B134" s="4" t="s">
        <v>326</v>
      </c>
      <c r="C134" s="4">
        <v>20600140451</v>
      </c>
      <c r="D134" s="4" t="s">
        <v>327</v>
      </c>
      <c r="E134" s="5">
        <v>6817990</v>
      </c>
      <c r="F134" s="4" t="s">
        <v>332</v>
      </c>
      <c r="G134" s="5">
        <v>33750</v>
      </c>
      <c r="H134" s="6">
        <v>44456</v>
      </c>
      <c r="I134" s="7" t="s">
        <v>16</v>
      </c>
      <c r="J134">
        <f t="shared" si="1"/>
        <v>120</v>
      </c>
    </row>
    <row r="135" spans="1:10" ht="15.75" customHeight="1" x14ac:dyDescent="0.2">
      <c r="A135" s="4" t="s">
        <v>333</v>
      </c>
      <c r="B135" s="4" t="s">
        <v>326</v>
      </c>
      <c r="C135" s="4">
        <v>20600140451</v>
      </c>
      <c r="D135" s="4" t="s">
        <v>327</v>
      </c>
      <c r="E135" s="5">
        <v>6817990</v>
      </c>
      <c r="F135" s="4" t="s">
        <v>334</v>
      </c>
      <c r="G135" s="5">
        <v>33750</v>
      </c>
      <c r="H135" s="6">
        <v>44456</v>
      </c>
      <c r="I135" s="7" t="s">
        <v>16</v>
      </c>
      <c r="J135">
        <f t="shared" si="1"/>
        <v>121</v>
      </c>
    </row>
    <row r="136" spans="1:10" ht="15.75" customHeight="1" x14ac:dyDescent="0.2">
      <c r="A136" s="4" t="s">
        <v>335</v>
      </c>
      <c r="B136" s="4" t="s">
        <v>326</v>
      </c>
      <c r="C136" s="4">
        <v>20600140451</v>
      </c>
      <c r="D136" s="4" t="s">
        <v>327</v>
      </c>
      <c r="E136" s="5">
        <v>6817990</v>
      </c>
      <c r="F136" s="4" t="s">
        <v>336</v>
      </c>
      <c r="G136" s="5">
        <v>33750</v>
      </c>
      <c r="H136" s="6">
        <v>44456</v>
      </c>
      <c r="I136" s="7" t="s">
        <v>16</v>
      </c>
      <c r="J136">
        <f t="shared" si="1"/>
        <v>122</v>
      </c>
    </row>
    <row r="137" spans="1:10" ht="15.75" customHeight="1" x14ac:dyDescent="0.2">
      <c r="A137" s="4" t="s">
        <v>337</v>
      </c>
      <c r="B137" s="4" t="s">
        <v>57</v>
      </c>
      <c r="C137" s="4">
        <v>20100204330</v>
      </c>
      <c r="D137" s="4" t="s">
        <v>52</v>
      </c>
      <c r="E137" s="5">
        <v>9810057.9100000001</v>
      </c>
      <c r="F137" s="4" t="s">
        <v>338</v>
      </c>
      <c r="G137" s="5">
        <v>1468.25</v>
      </c>
      <c r="H137" s="6">
        <v>44456</v>
      </c>
      <c r="I137" s="7" t="s">
        <v>21</v>
      </c>
      <c r="J137">
        <f t="shared" si="1"/>
        <v>123</v>
      </c>
    </row>
    <row r="138" spans="1:10" ht="15.75" customHeight="1" x14ac:dyDescent="0.2">
      <c r="A138" s="4" t="s">
        <v>339</v>
      </c>
      <c r="B138" s="4" t="s">
        <v>55</v>
      </c>
      <c r="C138" s="4">
        <v>20171586608</v>
      </c>
      <c r="D138" s="4" t="s">
        <v>61</v>
      </c>
      <c r="E138" s="5">
        <v>1680000</v>
      </c>
      <c r="F138" s="4" t="s">
        <v>340</v>
      </c>
      <c r="G138" s="5">
        <v>1900.45</v>
      </c>
      <c r="H138" s="6">
        <v>44456</v>
      </c>
      <c r="I138" s="7" t="s">
        <v>21</v>
      </c>
      <c r="J138">
        <f t="shared" si="1"/>
        <v>124</v>
      </c>
    </row>
    <row r="139" spans="1:10" ht="15.75" customHeight="1" x14ac:dyDescent="0.2">
      <c r="A139" s="4" t="s">
        <v>337</v>
      </c>
      <c r="B139" s="4" t="s">
        <v>55</v>
      </c>
      <c r="C139" s="4">
        <v>20171586608</v>
      </c>
      <c r="D139" s="4" t="s">
        <v>61</v>
      </c>
      <c r="E139" s="5">
        <v>1680000</v>
      </c>
      <c r="F139" s="4" t="s">
        <v>341</v>
      </c>
      <c r="G139" s="5">
        <v>3420.82</v>
      </c>
      <c r="H139" s="6">
        <v>44456</v>
      </c>
      <c r="I139" s="7" t="s">
        <v>21</v>
      </c>
      <c r="J139">
        <f t="shared" si="1"/>
        <v>125</v>
      </c>
    </row>
    <row r="140" spans="1:10" ht="15.75" customHeight="1" x14ac:dyDescent="0.2">
      <c r="A140" s="4" t="s">
        <v>342</v>
      </c>
      <c r="B140" s="4" t="s">
        <v>343</v>
      </c>
      <c r="C140" s="4">
        <v>20100018625</v>
      </c>
      <c r="D140" s="4" t="s">
        <v>50</v>
      </c>
      <c r="E140" s="5">
        <v>90063</v>
      </c>
      <c r="F140" s="4" t="s">
        <v>344</v>
      </c>
      <c r="G140" s="5">
        <v>510.83</v>
      </c>
      <c r="H140" s="6">
        <v>44456</v>
      </c>
      <c r="I140" s="7" t="s">
        <v>21</v>
      </c>
      <c r="J140">
        <f t="shared" si="1"/>
        <v>126</v>
      </c>
    </row>
    <row r="141" spans="1:10" ht="15.75" customHeight="1" x14ac:dyDescent="0.2">
      <c r="A141" s="4" t="s">
        <v>345</v>
      </c>
      <c r="B141" s="4" t="s">
        <v>109</v>
      </c>
      <c r="C141" s="4">
        <v>20563351960</v>
      </c>
      <c r="D141" s="4" t="s">
        <v>110</v>
      </c>
      <c r="E141" s="5">
        <v>642194.9</v>
      </c>
      <c r="F141" s="4" t="s">
        <v>346</v>
      </c>
      <c r="G141" s="5">
        <v>2690.1</v>
      </c>
      <c r="H141" s="6">
        <v>44456</v>
      </c>
      <c r="I141" s="7" t="s">
        <v>21</v>
      </c>
      <c r="J141">
        <f t="shared" si="1"/>
        <v>127</v>
      </c>
    </row>
    <row r="142" spans="1:10" ht="15.75" customHeight="1" x14ac:dyDescent="0.2">
      <c r="A142" s="4" t="s">
        <v>347</v>
      </c>
      <c r="B142" s="4" t="s">
        <v>348</v>
      </c>
      <c r="C142" s="4">
        <v>20109161609</v>
      </c>
      <c r="D142" s="4" t="s">
        <v>217</v>
      </c>
      <c r="E142" s="5">
        <v>595380</v>
      </c>
      <c r="F142" s="4" t="s">
        <v>349</v>
      </c>
      <c r="G142" s="5">
        <v>2221.5</v>
      </c>
      <c r="H142" s="6">
        <v>44456</v>
      </c>
      <c r="I142" s="7" t="s">
        <v>21</v>
      </c>
      <c r="J142">
        <f t="shared" si="1"/>
        <v>128</v>
      </c>
    </row>
    <row r="143" spans="1:10" ht="15.75" customHeight="1" x14ac:dyDescent="0.2">
      <c r="A143" s="4" t="s">
        <v>347</v>
      </c>
      <c r="B143" s="4" t="s">
        <v>350</v>
      </c>
      <c r="C143" s="4">
        <v>20520810413</v>
      </c>
      <c r="D143" s="4" t="s">
        <v>351</v>
      </c>
      <c r="E143" s="5">
        <v>789447.84</v>
      </c>
      <c r="F143" s="4" t="s">
        <v>352</v>
      </c>
      <c r="G143" s="5">
        <v>3273.42</v>
      </c>
      <c r="H143" s="6">
        <v>44456</v>
      </c>
      <c r="I143" s="7" t="s">
        <v>21</v>
      </c>
      <c r="J143">
        <f t="shared" si="1"/>
        <v>129</v>
      </c>
    </row>
    <row r="144" spans="1:10" ht="15.75" customHeight="1" x14ac:dyDescent="0.2">
      <c r="A144" s="4" t="s">
        <v>353</v>
      </c>
      <c r="B144" s="4" t="s">
        <v>143</v>
      </c>
      <c r="C144" s="4">
        <v>20505110651</v>
      </c>
      <c r="D144" s="4" t="s">
        <v>144</v>
      </c>
      <c r="E144" s="5">
        <v>440025.68</v>
      </c>
      <c r="F144" s="4" t="s">
        <v>354</v>
      </c>
      <c r="G144" s="5">
        <v>305.91000000000003</v>
      </c>
      <c r="H144" s="6">
        <v>44456</v>
      </c>
      <c r="I144" s="7" t="s">
        <v>134</v>
      </c>
      <c r="J144">
        <f t="shared" si="1"/>
        <v>130</v>
      </c>
    </row>
    <row r="145" spans="1:10" ht="15.75" customHeight="1" x14ac:dyDescent="0.2">
      <c r="A145" s="4" t="s">
        <v>355</v>
      </c>
      <c r="B145" s="4" t="s">
        <v>63</v>
      </c>
      <c r="C145" s="4">
        <v>20207313204</v>
      </c>
      <c r="D145" s="4" t="s">
        <v>356</v>
      </c>
      <c r="E145" s="5">
        <v>3758717.2</v>
      </c>
      <c r="F145" s="4" t="s">
        <v>357</v>
      </c>
      <c r="G145" s="5">
        <v>18423.2</v>
      </c>
      <c r="H145" s="6">
        <v>44456</v>
      </c>
      <c r="I145" s="7" t="s">
        <v>134</v>
      </c>
      <c r="J145">
        <f t="shared" ref="J145:J174" si="2">+J144+1</f>
        <v>131</v>
      </c>
    </row>
    <row r="146" spans="1:10" ht="15.75" customHeight="1" x14ac:dyDescent="0.2">
      <c r="A146" s="4" t="s">
        <v>358</v>
      </c>
      <c r="B146" s="4" t="s">
        <v>140</v>
      </c>
      <c r="C146" s="4">
        <v>20471476898</v>
      </c>
      <c r="D146" s="4" t="s">
        <v>137</v>
      </c>
      <c r="E146" s="5">
        <v>4452632.22</v>
      </c>
      <c r="F146" s="4" t="s">
        <v>359</v>
      </c>
      <c r="G146" s="5">
        <v>12.18</v>
      </c>
      <c r="H146" s="6">
        <v>44456</v>
      </c>
      <c r="I146" s="7" t="s">
        <v>134</v>
      </c>
      <c r="J146">
        <f t="shared" si="2"/>
        <v>132</v>
      </c>
    </row>
    <row r="147" spans="1:10" ht="15.75" customHeight="1" x14ac:dyDescent="0.2">
      <c r="A147" s="4" t="s">
        <v>360</v>
      </c>
      <c r="B147" s="4" t="s">
        <v>361</v>
      </c>
      <c r="C147" s="4">
        <v>20207313204</v>
      </c>
      <c r="D147" s="4" t="s">
        <v>356</v>
      </c>
      <c r="E147" s="5">
        <v>50356.77</v>
      </c>
      <c r="F147" s="4" t="s">
        <v>362</v>
      </c>
      <c r="G147" s="5">
        <v>27.94</v>
      </c>
      <c r="H147" s="6">
        <v>44456</v>
      </c>
      <c r="I147" s="7" t="s">
        <v>134</v>
      </c>
      <c r="J147">
        <f t="shared" si="2"/>
        <v>133</v>
      </c>
    </row>
    <row r="148" spans="1:10" ht="15.75" customHeight="1" x14ac:dyDescent="0.2">
      <c r="A148" s="4" t="s">
        <v>363</v>
      </c>
      <c r="B148" s="4" t="s">
        <v>222</v>
      </c>
      <c r="C148" s="4">
        <v>20420035901</v>
      </c>
      <c r="D148" s="4" t="s">
        <v>364</v>
      </c>
      <c r="E148" s="5">
        <v>3005639.83</v>
      </c>
      <c r="F148" s="4" t="s">
        <v>365</v>
      </c>
      <c r="G148" s="5">
        <v>2577</v>
      </c>
      <c r="H148" s="6">
        <v>44456</v>
      </c>
      <c r="I148" s="7" t="s">
        <v>134</v>
      </c>
      <c r="J148">
        <f t="shared" si="2"/>
        <v>134</v>
      </c>
    </row>
    <row r="149" spans="1:10" ht="15.75" customHeight="1" x14ac:dyDescent="0.2">
      <c r="A149" s="4" t="s">
        <v>366</v>
      </c>
      <c r="B149" s="4" t="s">
        <v>367</v>
      </c>
      <c r="C149" s="4">
        <v>20100085225</v>
      </c>
      <c r="D149" s="4" t="s">
        <v>230</v>
      </c>
      <c r="E149" s="5">
        <v>2552919.36</v>
      </c>
      <c r="F149" s="4" t="s">
        <v>368</v>
      </c>
      <c r="G149" s="5">
        <v>7840.44</v>
      </c>
      <c r="H149" s="6">
        <v>44456</v>
      </c>
      <c r="I149" s="7" t="s">
        <v>21</v>
      </c>
      <c r="J149">
        <f t="shared" si="2"/>
        <v>135</v>
      </c>
    </row>
    <row r="150" spans="1:10" ht="15.75" customHeight="1" x14ac:dyDescent="0.2">
      <c r="A150" s="4" t="s">
        <v>369</v>
      </c>
      <c r="B150" s="4" t="s">
        <v>370</v>
      </c>
      <c r="C150" s="4">
        <v>20513578416</v>
      </c>
      <c r="D150" s="4" t="s">
        <v>371</v>
      </c>
      <c r="E150" s="5">
        <v>686398.27</v>
      </c>
      <c r="F150" s="4" t="s">
        <v>372</v>
      </c>
      <c r="G150" s="5">
        <v>2488.12</v>
      </c>
      <c r="H150" s="6">
        <v>44456</v>
      </c>
      <c r="I150" s="7" t="s">
        <v>21</v>
      </c>
      <c r="J150">
        <f t="shared" si="2"/>
        <v>136</v>
      </c>
    </row>
    <row r="151" spans="1:10" ht="15.75" customHeight="1" x14ac:dyDescent="0.2">
      <c r="A151" s="4" t="s">
        <v>130</v>
      </c>
      <c r="B151" s="4" t="s">
        <v>131</v>
      </c>
      <c r="C151" s="4">
        <v>20566575508</v>
      </c>
      <c r="D151" s="4" t="s">
        <v>132</v>
      </c>
      <c r="E151" s="5">
        <v>0</v>
      </c>
      <c r="F151" s="4" t="s">
        <v>373</v>
      </c>
      <c r="G151" s="5">
        <v>940</v>
      </c>
      <c r="H151" s="6">
        <v>44459</v>
      </c>
      <c r="I151" s="7" t="s">
        <v>16</v>
      </c>
      <c r="J151">
        <f t="shared" si="2"/>
        <v>137</v>
      </c>
    </row>
    <row r="152" spans="1:10" ht="15.75" customHeight="1" x14ac:dyDescent="0.2">
      <c r="A152" s="4" t="s">
        <v>374</v>
      </c>
      <c r="B152" s="4" t="s">
        <v>375</v>
      </c>
      <c r="C152" s="4">
        <v>20504684025</v>
      </c>
      <c r="D152" s="4" t="s">
        <v>376</v>
      </c>
      <c r="E152" s="5">
        <v>0</v>
      </c>
      <c r="F152" s="4" t="s">
        <v>377</v>
      </c>
      <c r="G152" s="5">
        <v>10600</v>
      </c>
      <c r="H152" s="6">
        <v>44459</v>
      </c>
      <c r="I152" s="7" t="s">
        <v>16</v>
      </c>
      <c r="J152">
        <f t="shared" si="2"/>
        <v>138</v>
      </c>
    </row>
    <row r="153" spans="1:10" ht="15.75" customHeight="1" x14ac:dyDescent="0.2">
      <c r="A153" s="4" t="s">
        <v>374</v>
      </c>
      <c r="B153" s="4" t="s">
        <v>375</v>
      </c>
      <c r="C153" s="4">
        <v>20504684025</v>
      </c>
      <c r="D153" s="4" t="s">
        <v>376</v>
      </c>
      <c r="E153" s="5">
        <v>0</v>
      </c>
      <c r="F153" s="4" t="s">
        <v>378</v>
      </c>
      <c r="G153" s="5">
        <v>2650</v>
      </c>
      <c r="H153" s="6">
        <v>44459</v>
      </c>
      <c r="I153" s="7" t="s">
        <v>16</v>
      </c>
      <c r="J153">
        <f t="shared" si="2"/>
        <v>139</v>
      </c>
    </row>
    <row r="154" spans="1:10" ht="15.75" customHeight="1" x14ac:dyDescent="0.2">
      <c r="A154" s="4" t="s">
        <v>374</v>
      </c>
      <c r="B154" s="4" t="s">
        <v>375</v>
      </c>
      <c r="C154" s="4">
        <v>20504684025</v>
      </c>
      <c r="D154" s="4" t="s">
        <v>376</v>
      </c>
      <c r="E154" s="5">
        <v>0</v>
      </c>
      <c r="F154" s="4" t="s">
        <v>379</v>
      </c>
      <c r="G154" s="5">
        <v>5300</v>
      </c>
      <c r="H154" s="6">
        <v>44459</v>
      </c>
      <c r="I154" s="7" t="s">
        <v>16</v>
      </c>
      <c r="J154">
        <f t="shared" si="2"/>
        <v>140</v>
      </c>
    </row>
    <row r="155" spans="1:10" ht="15.75" customHeight="1" x14ac:dyDescent="0.2">
      <c r="A155" s="4" t="s">
        <v>374</v>
      </c>
      <c r="B155" s="4" t="s">
        <v>375</v>
      </c>
      <c r="C155" s="4">
        <v>20504684025</v>
      </c>
      <c r="D155" s="4" t="s">
        <v>376</v>
      </c>
      <c r="E155" s="5">
        <v>0</v>
      </c>
      <c r="F155" s="4" t="s">
        <v>380</v>
      </c>
      <c r="G155" s="5">
        <v>15900</v>
      </c>
      <c r="H155" s="6">
        <v>44459</v>
      </c>
      <c r="I155" s="7" t="s">
        <v>16</v>
      </c>
      <c r="J155">
        <f t="shared" si="2"/>
        <v>141</v>
      </c>
    </row>
    <row r="156" spans="1:10" ht="15.75" customHeight="1" x14ac:dyDescent="0.2">
      <c r="A156" s="4" t="s">
        <v>374</v>
      </c>
      <c r="B156" s="4" t="s">
        <v>375</v>
      </c>
      <c r="C156" s="4">
        <v>20504684025</v>
      </c>
      <c r="D156" s="4" t="s">
        <v>376</v>
      </c>
      <c r="E156" s="5">
        <v>0</v>
      </c>
      <c r="F156" s="4" t="s">
        <v>381</v>
      </c>
      <c r="G156" s="5">
        <v>13250</v>
      </c>
      <c r="H156" s="6">
        <v>44459</v>
      </c>
      <c r="I156" s="7" t="s">
        <v>16</v>
      </c>
      <c r="J156">
        <f t="shared" si="2"/>
        <v>142</v>
      </c>
    </row>
    <row r="157" spans="1:10" ht="15.75" customHeight="1" x14ac:dyDescent="0.2">
      <c r="A157" s="4" t="s">
        <v>374</v>
      </c>
      <c r="B157" s="4" t="s">
        <v>375</v>
      </c>
      <c r="C157" s="4">
        <v>20504684025</v>
      </c>
      <c r="D157" s="4" t="s">
        <v>376</v>
      </c>
      <c r="E157" s="5">
        <v>0</v>
      </c>
      <c r="F157" s="4" t="s">
        <v>382</v>
      </c>
      <c r="G157" s="5">
        <v>5300</v>
      </c>
      <c r="H157" s="6">
        <v>44459</v>
      </c>
      <c r="I157" s="7" t="s">
        <v>16</v>
      </c>
      <c r="J157">
        <f t="shared" si="2"/>
        <v>143</v>
      </c>
    </row>
    <row r="158" spans="1:10" ht="15.75" customHeight="1" x14ac:dyDescent="0.2">
      <c r="A158" s="4" t="s">
        <v>374</v>
      </c>
      <c r="B158" s="4" t="s">
        <v>375</v>
      </c>
      <c r="C158" s="4">
        <v>20504684025</v>
      </c>
      <c r="D158" s="4" t="s">
        <v>376</v>
      </c>
      <c r="E158" s="5">
        <v>0</v>
      </c>
      <c r="F158" s="4" t="s">
        <v>383</v>
      </c>
      <c r="G158" s="5">
        <v>13250</v>
      </c>
      <c r="H158" s="6">
        <v>44459</v>
      </c>
      <c r="I158" s="7" t="s">
        <v>16</v>
      </c>
      <c r="J158">
        <f t="shared" si="2"/>
        <v>144</v>
      </c>
    </row>
    <row r="159" spans="1:10" ht="15.75" customHeight="1" x14ac:dyDescent="0.2">
      <c r="A159" s="4" t="s">
        <v>374</v>
      </c>
      <c r="B159" s="4" t="s">
        <v>375</v>
      </c>
      <c r="C159" s="4">
        <v>20504684025</v>
      </c>
      <c r="D159" s="4" t="s">
        <v>376</v>
      </c>
      <c r="E159" s="5">
        <v>0</v>
      </c>
      <c r="F159" s="4" t="s">
        <v>384</v>
      </c>
      <c r="G159" s="5">
        <v>2650</v>
      </c>
      <c r="H159" s="6">
        <v>44459</v>
      </c>
      <c r="I159" s="7" t="s">
        <v>16</v>
      </c>
      <c r="J159">
        <f t="shared" si="2"/>
        <v>145</v>
      </c>
    </row>
    <row r="160" spans="1:10" ht="15.75" customHeight="1" x14ac:dyDescent="0.2">
      <c r="A160" s="4" t="s">
        <v>374</v>
      </c>
      <c r="B160" s="4" t="s">
        <v>375</v>
      </c>
      <c r="C160" s="4">
        <v>20504684025</v>
      </c>
      <c r="D160" s="4" t="s">
        <v>376</v>
      </c>
      <c r="E160" s="5">
        <v>0</v>
      </c>
      <c r="F160" s="4" t="s">
        <v>385</v>
      </c>
      <c r="G160" s="5">
        <v>2650</v>
      </c>
      <c r="H160" s="6">
        <v>44459</v>
      </c>
      <c r="I160" s="7" t="s">
        <v>16</v>
      </c>
      <c r="J160">
        <f t="shared" si="2"/>
        <v>146</v>
      </c>
    </row>
    <row r="161" spans="1:10" ht="15.75" customHeight="1" x14ac:dyDescent="0.2">
      <c r="A161" s="4" t="s">
        <v>386</v>
      </c>
      <c r="B161" s="4" t="s">
        <v>387</v>
      </c>
      <c r="C161" s="4">
        <v>20100177341</v>
      </c>
      <c r="D161" s="4" t="s">
        <v>388</v>
      </c>
      <c r="E161" s="5">
        <v>0</v>
      </c>
      <c r="F161" s="4" t="s">
        <v>389</v>
      </c>
      <c r="G161" s="5">
        <v>1387.5</v>
      </c>
      <c r="H161" s="6">
        <v>44461</v>
      </c>
      <c r="I161" s="7" t="s">
        <v>134</v>
      </c>
      <c r="J161">
        <f t="shared" si="2"/>
        <v>147</v>
      </c>
    </row>
    <row r="162" spans="1:10" ht="15.75" customHeight="1" x14ac:dyDescent="0.2">
      <c r="A162" s="4" t="s">
        <v>386</v>
      </c>
      <c r="B162" s="4" t="s">
        <v>387</v>
      </c>
      <c r="C162" s="4">
        <v>20100177341</v>
      </c>
      <c r="D162" s="4" t="s">
        <v>388</v>
      </c>
      <c r="E162" s="5">
        <v>0</v>
      </c>
      <c r="F162" s="4" t="s">
        <v>390</v>
      </c>
      <c r="G162" s="5">
        <v>352.5</v>
      </c>
      <c r="H162" s="6">
        <v>44461</v>
      </c>
      <c r="I162" s="7" t="s">
        <v>134</v>
      </c>
      <c r="J162">
        <f t="shared" si="2"/>
        <v>148</v>
      </c>
    </row>
    <row r="163" spans="1:10" ht="15.75" customHeight="1" x14ac:dyDescent="0.2">
      <c r="A163" s="4" t="s">
        <v>391</v>
      </c>
      <c r="B163" s="4" t="s">
        <v>392</v>
      </c>
      <c r="C163" s="4">
        <v>20519302153</v>
      </c>
      <c r="D163" s="4" t="s">
        <v>393</v>
      </c>
      <c r="E163" s="5">
        <v>0</v>
      </c>
      <c r="F163" s="4" t="s">
        <v>394</v>
      </c>
      <c r="G163" s="5">
        <v>40</v>
      </c>
      <c r="H163" s="6">
        <v>44461</v>
      </c>
      <c r="I163" s="7" t="s">
        <v>16</v>
      </c>
      <c r="J163">
        <f t="shared" si="2"/>
        <v>149</v>
      </c>
    </row>
    <row r="164" spans="1:10" ht="15.75" customHeight="1" x14ac:dyDescent="0.2">
      <c r="A164" s="4" t="s">
        <v>395</v>
      </c>
      <c r="B164" s="4" t="s">
        <v>392</v>
      </c>
      <c r="C164" s="4">
        <v>20519302153</v>
      </c>
      <c r="D164" s="4" t="s">
        <v>393</v>
      </c>
      <c r="E164" s="5">
        <v>0</v>
      </c>
      <c r="F164" s="4" t="s">
        <v>396</v>
      </c>
      <c r="G164" s="5">
        <v>65</v>
      </c>
      <c r="H164" s="6">
        <v>44461</v>
      </c>
      <c r="I164" s="7" t="s">
        <v>16</v>
      </c>
      <c r="J164">
        <f t="shared" si="2"/>
        <v>150</v>
      </c>
    </row>
    <row r="165" spans="1:10" ht="15.75" customHeight="1" x14ac:dyDescent="0.2">
      <c r="A165" s="4" t="s">
        <v>397</v>
      </c>
      <c r="B165" s="4" t="s">
        <v>392</v>
      </c>
      <c r="C165" s="4">
        <v>20519302153</v>
      </c>
      <c r="D165" s="4" t="s">
        <v>393</v>
      </c>
      <c r="E165" s="5">
        <v>0</v>
      </c>
      <c r="F165" s="4" t="s">
        <v>398</v>
      </c>
      <c r="G165" s="5">
        <v>17</v>
      </c>
      <c r="H165" s="6">
        <v>44461</v>
      </c>
      <c r="I165" s="7" t="s">
        <v>16</v>
      </c>
      <c r="J165">
        <f t="shared" si="2"/>
        <v>151</v>
      </c>
    </row>
    <row r="166" spans="1:10" ht="15.75" customHeight="1" x14ac:dyDescent="0.2">
      <c r="A166" s="4" t="s">
        <v>399</v>
      </c>
      <c r="B166" s="4" t="s">
        <v>392</v>
      </c>
      <c r="C166" s="4">
        <v>20519302153</v>
      </c>
      <c r="D166" s="4" t="s">
        <v>393</v>
      </c>
      <c r="E166" s="5">
        <v>0</v>
      </c>
      <c r="F166" s="4" t="s">
        <v>400</v>
      </c>
      <c r="G166" s="5">
        <v>19.5</v>
      </c>
      <c r="H166" s="6">
        <v>44461</v>
      </c>
      <c r="I166" s="7" t="s">
        <v>16</v>
      </c>
      <c r="J166">
        <f t="shared" si="2"/>
        <v>152</v>
      </c>
    </row>
    <row r="167" spans="1:10" ht="15.75" customHeight="1" x14ac:dyDescent="0.2">
      <c r="A167" s="4" t="s">
        <v>401</v>
      </c>
      <c r="B167" s="4" t="s">
        <v>402</v>
      </c>
      <c r="C167" s="4">
        <v>20554112472</v>
      </c>
      <c r="D167" s="4" t="s">
        <v>403</v>
      </c>
      <c r="E167" s="5">
        <v>0</v>
      </c>
      <c r="F167" s="4" t="s">
        <v>404</v>
      </c>
      <c r="G167" s="5">
        <v>2478</v>
      </c>
      <c r="H167" s="6">
        <v>44461</v>
      </c>
      <c r="I167" s="7" t="s">
        <v>16</v>
      </c>
      <c r="J167">
        <f t="shared" si="2"/>
        <v>153</v>
      </c>
    </row>
    <row r="168" spans="1:10" ht="15.75" customHeight="1" x14ac:dyDescent="0.2">
      <c r="A168" s="4" t="s">
        <v>405</v>
      </c>
      <c r="B168" s="4" t="s">
        <v>406</v>
      </c>
      <c r="C168" s="4">
        <v>20544448006</v>
      </c>
      <c r="D168" s="4" t="s">
        <v>407</v>
      </c>
      <c r="E168" s="5">
        <v>0</v>
      </c>
      <c r="F168" s="4" t="s">
        <v>408</v>
      </c>
      <c r="G168" s="5">
        <v>230000</v>
      </c>
      <c r="H168" s="6">
        <v>44462</v>
      </c>
      <c r="I168" s="7" t="s">
        <v>16</v>
      </c>
      <c r="J168">
        <f t="shared" si="2"/>
        <v>154</v>
      </c>
    </row>
    <row r="169" spans="1:10" ht="15.75" customHeight="1" x14ac:dyDescent="0.2">
      <c r="A169" s="4" t="s">
        <v>409</v>
      </c>
      <c r="B169" s="4" t="s">
        <v>410</v>
      </c>
      <c r="C169" s="4">
        <v>20553853355</v>
      </c>
      <c r="D169" s="4" t="s">
        <v>411</v>
      </c>
      <c r="E169" s="5">
        <v>0</v>
      </c>
      <c r="F169" s="4" t="s">
        <v>412</v>
      </c>
      <c r="G169" s="5">
        <v>3011.4</v>
      </c>
      <c r="H169" s="6">
        <v>44463</v>
      </c>
      <c r="I169" s="7" t="s">
        <v>134</v>
      </c>
      <c r="J169">
        <f t="shared" si="2"/>
        <v>155</v>
      </c>
    </row>
    <row r="170" spans="1:10" ht="15.75" customHeight="1" x14ac:dyDescent="0.2">
      <c r="A170" s="4" t="s">
        <v>413</v>
      </c>
      <c r="B170" s="4" t="s">
        <v>317</v>
      </c>
      <c r="C170" s="4">
        <v>20601325153</v>
      </c>
      <c r="D170" s="4" t="s">
        <v>205</v>
      </c>
      <c r="E170" s="5">
        <v>0</v>
      </c>
      <c r="F170" s="4" t="s">
        <v>414</v>
      </c>
      <c r="G170" s="5">
        <v>3150</v>
      </c>
      <c r="H170" s="6">
        <v>44466</v>
      </c>
      <c r="I170" s="7" t="s">
        <v>16</v>
      </c>
      <c r="J170">
        <f t="shared" si="2"/>
        <v>156</v>
      </c>
    </row>
    <row r="171" spans="1:10" ht="15.75" customHeight="1" x14ac:dyDescent="0.2">
      <c r="A171" s="4" t="s">
        <v>415</v>
      </c>
      <c r="B171" s="4" t="s">
        <v>317</v>
      </c>
      <c r="C171" s="4">
        <v>20601325153</v>
      </c>
      <c r="D171" s="4" t="s">
        <v>205</v>
      </c>
      <c r="E171" s="5">
        <v>0</v>
      </c>
      <c r="F171" s="4" t="s">
        <v>416</v>
      </c>
      <c r="G171" s="5">
        <v>1935</v>
      </c>
      <c r="H171" s="6">
        <v>44466</v>
      </c>
      <c r="I171" s="7" t="s">
        <v>16</v>
      </c>
      <c r="J171">
        <f t="shared" si="2"/>
        <v>157</v>
      </c>
    </row>
    <row r="172" spans="1:10" ht="15.75" customHeight="1" x14ac:dyDescent="0.2">
      <c r="A172" s="4" t="s">
        <v>417</v>
      </c>
      <c r="B172" s="4" t="s">
        <v>418</v>
      </c>
      <c r="C172" s="4">
        <v>20600930801</v>
      </c>
      <c r="D172" s="4" t="s">
        <v>419</v>
      </c>
      <c r="E172" s="5">
        <v>0</v>
      </c>
      <c r="F172" s="4" t="s">
        <v>420</v>
      </c>
      <c r="G172" s="5">
        <v>3865.86</v>
      </c>
      <c r="H172" s="6">
        <v>44466</v>
      </c>
      <c r="I172" s="7" t="s">
        <v>16</v>
      </c>
      <c r="J172">
        <f t="shared" si="2"/>
        <v>158</v>
      </c>
    </row>
    <row r="173" spans="1:10" ht="15.75" customHeight="1" x14ac:dyDescent="0.2">
      <c r="A173" s="4" t="s">
        <v>421</v>
      </c>
      <c r="B173" s="4" t="s">
        <v>167</v>
      </c>
      <c r="C173" s="4">
        <v>20501881083</v>
      </c>
      <c r="D173" s="4" t="s">
        <v>422</v>
      </c>
      <c r="E173" s="5">
        <v>0</v>
      </c>
      <c r="F173" s="4" t="s">
        <v>423</v>
      </c>
      <c r="G173" s="5">
        <v>880</v>
      </c>
      <c r="H173" s="6">
        <v>44468</v>
      </c>
      <c r="I173" s="7" t="s">
        <v>16</v>
      </c>
      <c r="J173">
        <f t="shared" si="2"/>
        <v>159</v>
      </c>
    </row>
    <row r="174" spans="1:10" ht="15.75" customHeight="1" x14ac:dyDescent="0.2">
      <c r="A174" s="4" t="s">
        <v>374</v>
      </c>
      <c r="B174" s="4" t="s">
        <v>375</v>
      </c>
      <c r="C174" s="4">
        <v>20538603628</v>
      </c>
      <c r="D174" s="4" t="s">
        <v>285</v>
      </c>
      <c r="E174" s="5">
        <v>0</v>
      </c>
      <c r="F174" s="4" t="s">
        <v>424</v>
      </c>
      <c r="G174" s="5">
        <v>15900</v>
      </c>
      <c r="H174" s="6">
        <v>44468</v>
      </c>
      <c r="I174" s="7" t="s">
        <v>16</v>
      </c>
      <c r="J174">
        <f t="shared" si="2"/>
        <v>160</v>
      </c>
    </row>
    <row r="175" spans="1:10" ht="15.75" customHeight="1" x14ac:dyDescent="0.2">
      <c r="A175" s="4"/>
      <c r="B175" s="4"/>
      <c r="C175" s="4"/>
      <c r="D175" s="4"/>
      <c r="E175" s="5"/>
      <c r="F175" s="8"/>
      <c r="G175" s="5"/>
      <c r="H175" s="6"/>
      <c r="I175" s="7"/>
    </row>
    <row r="176" spans="1:10" ht="15.75" customHeight="1" x14ac:dyDescent="0.2">
      <c r="A176" s="9"/>
      <c r="B176" s="9"/>
      <c r="C176" s="9"/>
      <c r="D176" s="9"/>
      <c r="E176" s="10"/>
      <c r="F176" s="11" t="s">
        <v>425</v>
      </c>
      <c r="G176" s="12">
        <f>SUM(G15:G175)</f>
        <v>2027463.2799999996</v>
      </c>
      <c r="H176" s="9"/>
      <c r="I176" s="9"/>
    </row>
    <row r="177" spans="7:7" x14ac:dyDescent="0.2">
      <c r="G177" s="2"/>
    </row>
  </sheetData>
  <autoFilter ref="A14:I176" xr:uid="{00000000-0009-0000-0000-00000C000000}"/>
  <pageMargins left="0.75" right="0.75" top="1" bottom="1" header="0" footer="0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Oa2 CEABE</cp:lastModifiedBy>
  <dcterms:created xsi:type="dcterms:W3CDTF">2021-11-22T14:18:44Z</dcterms:created>
  <dcterms:modified xsi:type="dcterms:W3CDTF">2021-11-22T14:19:08Z</dcterms:modified>
</cp:coreProperties>
</file>