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 DE TRANSPARENCIA\"/>
    </mc:Choice>
  </mc:AlternateContent>
  <xr:revisionPtr revIDLastSave="0" documentId="8_{7D3212DF-45B8-444C-BB3C-4079F9B5E4DF}" xr6:coauthVersionLast="47" xr6:coauthVersionMax="47" xr10:uidLastSave="{00000000-0000-0000-0000-000000000000}"/>
  <bookViews>
    <workbookView xWindow="-120" yWindow="-120" windowWidth="29040" windowHeight="15840" xr2:uid="{825F20C1-46EF-4EA4-9749-CCB6B9564588}"/>
  </bookViews>
  <sheets>
    <sheet name="OCTUBRE" sheetId="1" r:id="rId1"/>
  </sheets>
  <definedNames>
    <definedName name="_xlnm._FilterDatabase" localSheetId="0" hidden="1">OCTUBRE!$A$14:$I$82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J17" i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16" i="1"/>
</calcChain>
</file>

<file path=xl/sharedStrings.xml><?xml version="1.0" encoding="utf-8"?>
<sst xmlns="http://schemas.openxmlformats.org/spreadsheetml/2006/main" count="343" uniqueCount="195">
  <si>
    <t>REPORTE DE PENALIDADES APLICADAS</t>
  </si>
  <si>
    <t>(Del 1 al 31 de OCTUBRE del 2021)</t>
  </si>
  <si>
    <t>Medicamentos, Material Médico y Equipos</t>
  </si>
  <si>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</si>
  <si>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</si>
  <si>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</si>
  <si>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</si>
  <si>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</si>
  <si>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</si>
  <si>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</si>
  <si>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</si>
  <si>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</si>
  <si>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1898V00191  PU</t>
  </si>
  <si>
    <t>CONTRATACION DEL SUMINISTRO DE PRODUCTOS FARMACEUTICOS PARA LOSESTABLECIMIENTOS DE SALUD DE LAS REDES ASISTENCIALES DE ESSALUD POR U</t>
  </si>
  <si>
    <t>MEDIFARMA S A</t>
  </si>
  <si>
    <t>08 FN98-00005823</t>
  </si>
  <si>
    <t>Medicamentos</t>
  </si>
  <si>
    <t>2198D01941  CER</t>
  </si>
  <si>
    <t>ADQUISICION DE PRODUCTOS FARMACEUTICOS PARA LAS REDES ASISTENCIALESPRESTACIONAL DE ESSALUD</t>
  </si>
  <si>
    <t>ABBOTT LABORATORIOS SA</t>
  </si>
  <si>
    <t>08 FN98-00005824</t>
  </si>
  <si>
    <t>2198U01163  UNI</t>
  </si>
  <si>
    <t>REQUERIMIENTO DE PERFIL HEPATICO PARA EL SERV. DE LABORATORIO DE LADIRECCION DE ATENCION DOMICILIARIA PROGRAMADA DE LA SUB GERENCIAO</t>
  </si>
  <si>
    <t>LABIN PERU S.A.</t>
  </si>
  <si>
    <t>08 FN98-00005825</t>
  </si>
  <si>
    <t>Material Médico</t>
  </si>
  <si>
    <t>1998L00841  1 I</t>
  </si>
  <si>
    <t>ADQUISICIÓN DE EQUIPOS MÉDICOS PARA LOS CENTROS ASISTENCIALES A NIVELNACIONAL DE ESSALUD - LICITACIÓN PÚBLICA Nº 1998L00841 - ITEM N</t>
  </si>
  <si>
    <t>FLORES CRUZ EQUIPAMIENTO MEDICO</t>
  </si>
  <si>
    <t>08 FN98-00005826</t>
  </si>
  <si>
    <t>Equipos</t>
  </si>
  <si>
    <t>1998L00841  2 I</t>
  </si>
  <si>
    <t>08 FN98-00005827</t>
  </si>
  <si>
    <t>1998L00841  2 P</t>
  </si>
  <si>
    <t>08 FN98-00005828</t>
  </si>
  <si>
    <t>2198D02781  UNI</t>
  </si>
  <si>
    <t>ADQUISICION DE DISPOSITIVOS MEDICOS PARA LAS REDES DE ESSALUD - PERIODOTRES (03) MESES 2021</t>
  </si>
  <si>
    <t>UNILENE SAC</t>
  </si>
  <si>
    <t>08 FN98-00005829</t>
  </si>
  <si>
    <t>08 FN98-00005830</t>
  </si>
  <si>
    <t>2198D02781  1ER</t>
  </si>
  <si>
    <t>08 FN98-00005831</t>
  </si>
  <si>
    <t>08 FN98-00005832</t>
  </si>
  <si>
    <t>08 FN98-00005833</t>
  </si>
  <si>
    <t>08 FN98-00005834</t>
  </si>
  <si>
    <t>08 FN98-00005835</t>
  </si>
  <si>
    <t>08 FN98-00005836</t>
  </si>
  <si>
    <t>08 FN98-00005837</t>
  </si>
  <si>
    <t>2198U01060  UNI</t>
  </si>
  <si>
    <t>CONTRATACION DEL SUMINISTRO DE PRODUCTOS FARMACEUTICOS COVID 19 Y UCICOVID 19 PARA EL ABASTECIMIENTO Y DISPENSACION EN LOS ESTABLECI</t>
  </si>
  <si>
    <t>LICONSA COMPANY S.A.C.</t>
  </si>
  <si>
    <t>08 FN98-00005838</t>
  </si>
  <si>
    <t>08 FN98-00005839</t>
  </si>
  <si>
    <t>2198U01095  UNI</t>
  </si>
  <si>
    <t>ADQUISICION DE CONGELADORAS Y REFRIGERADORAS EN EL EESS CARLOS ALBERTOCORTEZ JIMENEZ - TUMBES, DISTRITO TUMBES, PROVINCIA TUMBES, DE</t>
  </si>
  <si>
    <t>REFRIGERACION OLIVEROS S C R L</t>
  </si>
  <si>
    <t>08 FN98-00005840</t>
  </si>
  <si>
    <t>2198U01094  UNI</t>
  </si>
  <si>
    <t>08 FN98-00005841</t>
  </si>
  <si>
    <t>2198U00951  UNI</t>
  </si>
  <si>
    <t>ADQUISICION DE MOBILIARIO CLINICO PARA EL HOSPITAL DE CONTINGENCIAMODULAR JAUJA DE LA RED ASISTENCIAL JUNIN</t>
  </si>
  <si>
    <t>IMJOSA SAC.</t>
  </si>
  <si>
    <t>08 FN98-00005842</t>
  </si>
  <si>
    <t>2198N00515  UNI</t>
  </si>
  <si>
    <t>08 FN98-00005843</t>
  </si>
  <si>
    <t>2198N00516  UNI</t>
  </si>
  <si>
    <t>08 FN98-00005844</t>
  </si>
  <si>
    <t>2198N00517  UNI</t>
  </si>
  <si>
    <t>08 FN98-00005845</t>
  </si>
  <si>
    <t>2198U00949  UNI</t>
  </si>
  <si>
    <t>08 FN98-00005846</t>
  </si>
  <si>
    <t>2198N00522  UNI</t>
  </si>
  <si>
    <t>ADQUISICION DE INSTRUMENTAL PARA EL HOSPITAL DE CONTINGENCIA MODULARJAUJA - RED ASISTENCIAL JUNIN</t>
  </si>
  <si>
    <t>08 FN98-00005847</t>
  </si>
  <si>
    <t>2198U00980  CER</t>
  </si>
  <si>
    <t>ADQUISICIÓN DE MOBILIARIO CLÍNICO PARA EL HOSPITAL DE CONTINGENCIAMODULAR JAUJA - RED ASISTENCIAL JAUJA</t>
  </si>
  <si>
    <t>08 FN98-00005848</t>
  </si>
  <si>
    <t>2198N00536  CER</t>
  </si>
  <si>
    <t>08 FN98-00005849</t>
  </si>
  <si>
    <t>2198N00540  CER</t>
  </si>
  <si>
    <t>08 FN98-00005850</t>
  </si>
  <si>
    <t>2198U00982  CER</t>
  </si>
  <si>
    <t>08 FN98-00005851</t>
  </si>
  <si>
    <t>2198D02171  UNI</t>
  </si>
  <si>
    <t>ADQUISICION DE PLANTA GENERADORA DE OXIGENO MEDICINA; REMODELACION DEPLANTA GENERADORA DE OXIGENO MEDICINAL EN EL EESS HOSPITAL I SU</t>
  </si>
  <si>
    <t>DROGUERIA JRS MEDDEV S.A.C.</t>
  </si>
  <si>
    <t>08 FN98-00005852</t>
  </si>
  <si>
    <t>2198U01047  ENT</t>
  </si>
  <si>
    <t>ADQUISICIÓN DE PRODUCTOS FARMACÉUTICOS CORRESPONDIENTES AL TERCERTRIMESTRE 2021: DELEGADOS POR CEABE, PARA LA DIRECCIÓN DE PROGRAMAS</t>
  </si>
  <si>
    <t>CORPORACION FARMACEUTICA MEDICAL SO</t>
  </si>
  <si>
    <t>08 FN98-00005853</t>
  </si>
  <si>
    <t>2198D02691  UNI</t>
  </si>
  <si>
    <t>ADQUISICION DE EQUIPAMIENTO COMPLEMENTARIO TIPIFICADO PARA PACIENTES DELSERVICIO DE CUIDADOS INTENSIVOS DEL HNERM EN EL MARCO DE LAS</t>
  </si>
  <si>
    <t>MEDIC IMPORT S.R.LTDA.</t>
  </si>
  <si>
    <t>08 FN98-00005854</t>
  </si>
  <si>
    <t>1598CL0151  AGO</t>
  </si>
  <si>
    <t>COMPRA CORPORATIVA DE PRODUCTOS FARMACEUTICOS POR SUBASTA INVERSA, PARAEL ABASTECIMIENTO DEL AÑO 2016.CON FECHA 29 DE NOVIEMBRE DELD</t>
  </si>
  <si>
    <t>LKM PERU S.A.</t>
  </si>
  <si>
    <t>08 FN98-00005855</t>
  </si>
  <si>
    <t>1598CL0151  OCT</t>
  </si>
  <si>
    <t>08 FN98-00005856</t>
  </si>
  <si>
    <t>1598CL0151  SET SET</t>
  </si>
  <si>
    <t>08 FN98-00005857</t>
  </si>
  <si>
    <t>1598CL0151  NOV</t>
  </si>
  <si>
    <t>08 FN98-00005858</t>
  </si>
  <si>
    <t>1598CL0151 OCT</t>
  </si>
  <si>
    <t>08 FN98-00005859</t>
  </si>
  <si>
    <t>1598CL0151 NOV</t>
  </si>
  <si>
    <t>08 FN98-00005860</t>
  </si>
  <si>
    <t>2198U01195  V.L</t>
  </si>
  <si>
    <t>ADQUISICION DE DISPOSITIVOS MEDICOS PARA LA GERENCIA DE OFERTA FLEXIBLE</t>
  </si>
  <si>
    <t>IMPORTACIONES QUIROZ MEDICA  S.A.C.</t>
  </si>
  <si>
    <t>08 FN98-00005861</t>
  </si>
  <si>
    <t>2198U00736  UNI</t>
  </si>
  <si>
    <t>ADQUISICION DE EQUIPOS BIOMEDICOS ESTRATEGICOS PARA LA EXPANSION DECAMAS UCI PARA LA ATENCION DE PACIENTES COVID-19 - RED ASISTENCIA</t>
  </si>
  <si>
    <t>MEDITRONIC CORPORATION S.R.L.</t>
  </si>
  <si>
    <t>08 FN98-00005862</t>
  </si>
  <si>
    <t>2098L00181  AGO</t>
  </si>
  <si>
    <t>LICITACIÓN PÚBLICA N° 18-2020-ESSALUD/CEABE-1 (2098L00181)CONTRATACIÓN DEL SUMINISTRO DE PRODUCTOS FARMACEÚTICOS PARA LOSESTABLECIMI</t>
  </si>
  <si>
    <t>08 FN98-00005863</t>
  </si>
  <si>
    <t>1998L00831  AGO AGO</t>
  </si>
  <si>
    <t>CONTRATACION DE SUMINISTRO DE PRODUCTO FARMACEUTICO PARA LOSESTABLECIMIENTO DE SALUD DE ESSALUD, POR UN PERIODO DE 24 MESESCON FECHA</t>
  </si>
  <si>
    <t>FRESENIUS KABI PERU S.A.</t>
  </si>
  <si>
    <t>08 FN98-00005864</t>
  </si>
  <si>
    <t>2098L00251  AGO</t>
  </si>
  <si>
    <t>LICITACIÓN PÚBLICA N° 025-2020-ESSALUD/CEABE-1 (2098L00251)CONTRATACIÓN DEL SUMINISTRO DE PRODUCTOS FARMACÉUTICOS PARA LOSESTABLECIM</t>
  </si>
  <si>
    <t>08 FN98-00005865</t>
  </si>
  <si>
    <t>1998CV0131  AGO AGO</t>
  </si>
  <si>
    <t>SUBASTA INVERSA ELECTRÓNICA Nº 13-2019-CENARES/MINSA (1998CV0131)ADQUISICIÓN DE PRODUCTOS FARMACÉUTICOS - COMPRA CORPORATIVA PARAABA</t>
  </si>
  <si>
    <t>08 FN98-00005866</t>
  </si>
  <si>
    <t>1998CV0131  AGO</t>
  </si>
  <si>
    <t>SUBASTA INVERSA ELECTRÓNICA Nº 13-2019-CENARES/MINSA (1998CV0131)“ADQUISICIÓN DE PRODUCTOS FARMACÉUTICOS - COMPRA CORPORATIVA PARAAB</t>
  </si>
  <si>
    <t>08 FN98-00005867</t>
  </si>
  <si>
    <t>1998V00461  AGO</t>
  </si>
  <si>
    <t>SUBASTA INVERSA ELECTRÓNICA Nº 46-2019-ESSALUD-CEABE-1 (1998V00461)CONTRATACIÓN DEL SUMINISTRO DE PRODUCTOS FARMACÉUTICOS PARA LOSES</t>
  </si>
  <si>
    <t>08 FN98-00005868</t>
  </si>
  <si>
    <t>1998V00461  PU</t>
  </si>
  <si>
    <t>GLAXOSMITHKLINE PERU S.A.</t>
  </si>
  <si>
    <t>08 FN98-00005869</t>
  </si>
  <si>
    <t>SEVEN PHARMA  S.A.C.</t>
  </si>
  <si>
    <t>08 FN98-00005870</t>
  </si>
  <si>
    <t>1998V00481  AGO</t>
  </si>
  <si>
    <t>CONTRATACION DE SUMINISTROS DEL PRODUCTOS FARMACEUTICOS PARA LOS DESALUD DE LAS REDES ASISTENCIALES DE ESSALUD POR UN PERIODO DE 241</t>
  </si>
  <si>
    <t>DROGUERIA LIPHARMA S.A.C.</t>
  </si>
  <si>
    <t>08 FN98-00005871</t>
  </si>
  <si>
    <t>2098V00071  AGO</t>
  </si>
  <si>
    <t>CONTRATACIÓN DEL SUMINISTRO DE PRODUCTOS FARMACÉUTICOS PARA LOSESTABLECIMIENTOS DE SALUD DE LAS REDES ASISTENCIALES DE ESSALUD POR U</t>
  </si>
  <si>
    <t>08 FN98-00005872</t>
  </si>
  <si>
    <t>LABORATORIOS PORTUGAL S R L</t>
  </si>
  <si>
    <t>08 FN98-00005873</t>
  </si>
  <si>
    <t>2198V00011  AGO</t>
  </si>
  <si>
    <t>SUBASTA INVERSA ELECTRÓNICA N° 01-2021-ESSALUD/CEABE-1 (2198V00011)“CONTRATACIÓN DEL SUMINISTRO DE PRODUCTOS FARMACÉUTICOS PARA LOSE</t>
  </si>
  <si>
    <t>08 FN98-00005874</t>
  </si>
  <si>
    <t>2198V00011  AGO AGO</t>
  </si>
  <si>
    <t>08 FN98-00005875</t>
  </si>
  <si>
    <t>1998D00261  PU</t>
  </si>
  <si>
    <t>CONTRATACION DEL SUMINISTRO DE PRODUCTOS FARMACEUTICOS PARA LOSESTABLECIMIENTOS DE SALUD DE LAS REDES ASISTENCIALES DE ESSALUD, PORP</t>
  </si>
  <si>
    <t>08 FN98-00005876</t>
  </si>
  <si>
    <t>2198U00740  UNI</t>
  </si>
  <si>
    <t>ADQUISICION DE DISPOSITIVOS MEDICOS DELEGADOS POR CEABE CORRESPONDIENTEAL II TRIMESTRE 2021 PARA LA GERENCIA DE OFERTA FLEXIBLE</t>
  </si>
  <si>
    <t>LABORATORIOS YERMEDIC S.A. "YE</t>
  </si>
  <si>
    <t>08 FN98-00005877</t>
  </si>
  <si>
    <t>08 FN98-00005878</t>
  </si>
  <si>
    <t>2198U00741  UNI</t>
  </si>
  <si>
    <t>08 FN98-00005879</t>
  </si>
  <si>
    <t>2198U00742  UNI</t>
  </si>
  <si>
    <t>08 FN98-00005880</t>
  </si>
  <si>
    <t>2198U00698  ENT</t>
  </si>
  <si>
    <t>ADQUISICIÓN DE PRODUCTOS FARMACÉUTICOS DELEGADOS POR CEABE -CORRESPONDIENTE AL MES DE MAYO 2021 PARA LA DIRECCIÓN DEL HOSPITAL PERÚD</t>
  </si>
  <si>
    <t>CASA FARMACEUTICA S.A.C.</t>
  </si>
  <si>
    <t>08 FN98-00005881</t>
  </si>
  <si>
    <t>2198U00925  UNI</t>
  </si>
  <si>
    <t>ADQUISICION DE MOBILIARIO CLINICO PARA EL HOSPITAL DE CONTINGENCIAMODULAR CANTA CALLAO – RED PRESTACIONAL SABOGAL</t>
  </si>
  <si>
    <t>CORPORACION MEDICA S.A.C.</t>
  </si>
  <si>
    <t>08 FN98-00005882</t>
  </si>
  <si>
    <t>2198N00509  UNI</t>
  </si>
  <si>
    <t>08 FN98-00005883</t>
  </si>
  <si>
    <t>2198U00922  UNI</t>
  </si>
  <si>
    <t>08 FN98-00005884</t>
  </si>
  <si>
    <t>2198D02001  CER</t>
  </si>
  <si>
    <t>ADQUISICION DEL EQUIPAMIENTO BIOMEDICO, CORRESPONDIENTE A LA ADQUISICIONDE CONGELADOR DE ULTRA BAJA TEMPERATURA PARA LA RED  ASISTEN</t>
  </si>
  <si>
    <t>REPRESENTACIONES UNIMPORT S.R.L.</t>
  </si>
  <si>
    <t>08 FN98-00005885</t>
  </si>
  <si>
    <t>2198D02051  UNC</t>
  </si>
  <si>
    <t>ADQUISICION DE EQUIPAMIENTO BIOMEDICO CONGELADORA DE ULTRA BAJATEMPERATURA VERTICAL PARA ALMACENAMIENTO DE VACUNAS RED ASISTENCIAL D</t>
  </si>
  <si>
    <t>08 FN98-00005886</t>
  </si>
  <si>
    <t>1898L00081  AGO</t>
  </si>
  <si>
    <t>CONTRATACIÓN DEL SUMINISTRO DE PRODUCTOS FARMACÉUTICOS PARA LOSESTABLECIMIENTOS DE SALUD DE LAS REDES ASISTENCIALES DE ESSALUD, PORP</t>
  </si>
  <si>
    <t>QUIMICA SUIZA S.A.C.</t>
  </si>
  <si>
    <t>08 FN98-00005887</t>
  </si>
  <si>
    <t>1898L00311  AGO</t>
  </si>
  <si>
    <t>CONTRATACIÓN DEL SUMINISTRO DE DISPOSITIVOS MÉDICOS PARA LAS REDESASISTENCIALES DE ESSALUD, CENTRO QUIRÚRGICO - ANESTESIA - CENTRALE</t>
  </si>
  <si>
    <t>MULTI MEDICAL SUPPLIES S.A.C.</t>
  </si>
  <si>
    <t>08 FN98-00005888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</si>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</sst>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114300</xdr:rowOff>
    </xdr:to>
    <xdr:pic>
      <xdr:nvPicPr>
        <xdr:cNvPr id="2" name="Imagen 1" descr="LOGO NUEVO ESSALUD-01-01">
          <a:extLst>
            <a:ext uri="{FF2B5EF4-FFF2-40B4-BE49-F238E27FC236}">
              <a16:creationId xmlns:a16="http://schemas.microsoft.com/office/drawing/2014/main" id="{23EF41E0-E563-4210-ADF6-443A43FB2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0FC5-86FE-4E8F-A8BF-A8745F306F1B}">
  <dimension ref="A9:M83"/>
  <sheetViews>
    <sheetView tabSelected="1" workbookViewId="0">
      <selection activeCell="H15" sqref="H15:H80"/>
    </sheetView>
  </sheetViews>
  <sheetFormatPr baseColWidth="10" defaultRowHeight="12.75" x14ac:dyDescent="0.2"/>
  <cols>
    <col min="1" max="1" width="25.85546875" customWidth="1"/>
    <col min="2" max="2" width="153.85546875" bestFit="1" customWidth="1"/>
    <col min="3" max="3" width="18.42578125" style="2" bestFit="1" customWidth="1"/>
    <col min="4" max="4" width="43.28515625" bestFit="1" customWidth="1"/>
    <col min="5" max="5" width="28" style="3" bestFit="1" customWidth="1"/>
    <col min="6" max="6" width="26" style="2" bestFit="1" customWidth="1"/>
    <col min="7" max="7" width="12.85546875" bestFit="1" customWidth="1"/>
    <col min="9" max="9" width="16.28515625" customWidth="1"/>
  </cols>
  <sheetData>
    <row r="9" spans="1:13" x14ac:dyDescent="0.2">
      <c r="A9" s="1" t="s">
        <v>0</v>
      </c>
    </row>
    <row r="10" spans="1:13" x14ac:dyDescent="0.2">
      <c r="A10" s="1" t="s">
        <v>1</v>
      </c>
    </row>
    <row r="11" spans="1:13" x14ac:dyDescent="0.2">
      <c r="A11" s="1" t="s">
        <v>2</v>
      </c>
    </row>
    <row r="14" spans="1:13" ht="25.5" x14ac:dyDescent="0.2">
      <c r="A14" s="4" t="s">
        <v>3</v>
      </c>
      <c r="B14" s="4" t="s">
        <v>4</v>
      </c>
      <c r="C14" s="4" t="s">
        <v>5</v>
      </c>
      <c r="D14" s="4" t="s">
        <v>6</v>
      </c>
      <c r="E14" s="4" t="s">
        <v>7</v>
      </c>
      <c r="F14" s="4" t="s">
        <v>8</v>
      </c>
      <c r="G14" s="4" t="s">
        <v>9</v>
      </c>
      <c r="H14" s="4" t="s">
        <v>10</v>
      </c>
      <c r="I14" s="4" t="s">
        <v>11</v>
      </c>
    </row>
    <row r="15" spans="1:13" ht="15.75" customHeight="1" x14ac:dyDescent="0.2">
      <c r="A15" s="5" t="s">
        <v>12</v>
      </c>
      <c r="B15" s="5" t="s">
        <v>13</v>
      </c>
      <c r="C15" s="5">
        <v>20100018625</v>
      </c>
      <c r="D15" s="5" t="s">
        <v>14</v>
      </c>
      <c r="E15" s="6">
        <v>282079</v>
      </c>
      <c r="F15" s="5" t="s">
        <v>15</v>
      </c>
      <c r="G15" s="6">
        <v>1336.88</v>
      </c>
      <c r="H15" s="7">
        <v>44470</v>
      </c>
      <c r="I15" s="8" t="s">
        <v>16</v>
      </c>
      <c r="J15">
        <v>1</v>
      </c>
      <c r="M15" s="9"/>
    </row>
    <row r="16" spans="1:13" ht="15.75" customHeight="1" x14ac:dyDescent="0.2">
      <c r="A16" s="5" t="s">
        <v>17</v>
      </c>
      <c r="B16" s="5" t="s">
        <v>18</v>
      </c>
      <c r="C16" s="5">
        <v>20100096936</v>
      </c>
      <c r="D16" s="5" t="s">
        <v>19</v>
      </c>
      <c r="E16" s="6">
        <v>0</v>
      </c>
      <c r="F16" s="5" t="s">
        <v>20</v>
      </c>
      <c r="G16" s="6">
        <v>156.47999999999999</v>
      </c>
      <c r="H16" s="7">
        <v>44470</v>
      </c>
      <c r="I16" s="8" t="s">
        <v>16</v>
      </c>
      <c r="J16">
        <f>+J15+1</f>
        <v>2</v>
      </c>
    </row>
    <row r="17" spans="1:10" ht="15.75" customHeight="1" x14ac:dyDescent="0.2">
      <c r="A17" s="5" t="s">
        <v>21</v>
      </c>
      <c r="B17" s="5" t="s">
        <v>22</v>
      </c>
      <c r="C17" s="5">
        <v>20458379395</v>
      </c>
      <c r="D17" s="5" t="s">
        <v>23</v>
      </c>
      <c r="E17" s="6">
        <v>0</v>
      </c>
      <c r="F17" s="5" t="s">
        <v>24</v>
      </c>
      <c r="G17" s="6">
        <v>1880</v>
      </c>
      <c r="H17" s="7">
        <v>44475</v>
      </c>
      <c r="I17" s="8" t="s">
        <v>25</v>
      </c>
      <c r="J17">
        <f t="shared" ref="J17:J80" si="0">+J16+1</f>
        <v>3</v>
      </c>
    </row>
    <row r="18" spans="1:10" ht="15.75" customHeight="1" x14ac:dyDescent="0.2">
      <c r="A18" s="5" t="s">
        <v>26</v>
      </c>
      <c r="B18" s="5" t="s">
        <v>27</v>
      </c>
      <c r="C18" s="5">
        <v>20600140451</v>
      </c>
      <c r="D18" s="5" t="s">
        <v>28</v>
      </c>
      <c r="E18" s="6">
        <v>6817990</v>
      </c>
      <c r="F18" s="5" t="s">
        <v>29</v>
      </c>
      <c r="G18" s="6">
        <v>33750</v>
      </c>
      <c r="H18" s="7">
        <v>44487</v>
      </c>
      <c r="I18" s="8" t="s">
        <v>30</v>
      </c>
      <c r="J18">
        <f t="shared" si="0"/>
        <v>4</v>
      </c>
    </row>
    <row r="19" spans="1:10" ht="15.75" customHeight="1" x14ac:dyDescent="0.2">
      <c r="A19" s="5" t="s">
        <v>31</v>
      </c>
      <c r="B19" s="5" t="s">
        <v>27</v>
      </c>
      <c r="C19" s="5">
        <v>20600140451</v>
      </c>
      <c r="D19" s="5" t="s">
        <v>28</v>
      </c>
      <c r="E19" s="6">
        <v>6817990</v>
      </c>
      <c r="F19" s="5" t="s">
        <v>32</v>
      </c>
      <c r="G19" s="6">
        <v>33750</v>
      </c>
      <c r="H19" s="7">
        <v>44487</v>
      </c>
      <c r="I19" s="8" t="s">
        <v>30</v>
      </c>
      <c r="J19">
        <f t="shared" si="0"/>
        <v>5</v>
      </c>
    </row>
    <row r="20" spans="1:10" ht="15.75" customHeight="1" x14ac:dyDescent="0.2">
      <c r="A20" s="5" t="s">
        <v>33</v>
      </c>
      <c r="B20" s="5" t="s">
        <v>27</v>
      </c>
      <c r="C20" s="5">
        <v>20600140451</v>
      </c>
      <c r="D20" s="5" t="s">
        <v>28</v>
      </c>
      <c r="E20" s="6">
        <v>6817990</v>
      </c>
      <c r="F20" s="5" t="s">
        <v>34</v>
      </c>
      <c r="G20" s="6">
        <v>33750</v>
      </c>
      <c r="H20" s="7">
        <v>44487</v>
      </c>
      <c r="I20" s="8" t="s">
        <v>30</v>
      </c>
      <c r="J20">
        <f t="shared" si="0"/>
        <v>6</v>
      </c>
    </row>
    <row r="21" spans="1:10" ht="15.75" customHeight="1" x14ac:dyDescent="0.2">
      <c r="A21" s="5" t="s">
        <v>35</v>
      </c>
      <c r="B21" s="5" t="s">
        <v>36</v>
      </c>
      <c r="C21" s="5">
        <v>20197705249</v>
      </c>
      <c r="D21" s="5" t="s">
        <v>37</v>
      </c>
      <c r="E21" s="6">
        <v>0</v>
      </c>
      <c r="F21" s="5" t="s">
        <v>38</v>
      </c>
      <c r="G21" s="6">
        <v>25.5</v>
      </c>
      <c r="H21" s="7">
        <v>44487</v>
      </c>
      <c r="I21" s="8" t="s">
        <v>30</v>
      </c>
      <c r="J21">
        <f t="shared" si="0"/>
        <v>7</v>
      </c>
    </row>
    <row r="22" spans="1:10" ht="15.75" customHeight="1" x14ac:dyDescent="0.2">
      <c r="A22" s="5" t="s">
        <v>35</v>
      </c>
      <c r="B22" s="5" t="s">
        <v>36</v>
      </c>
      <c r="C22" s="5">
        <v>20197705249</v>
      </c>
      <c r="D22" s="5" t="s">
        <v>37</v>
      </c>
      <c r="E22" s="6">
        <v>0</v>
      </c>
      <c r="F22" s="5" t="s">
        <v>39</v>
      </c>
      <c r="G22" s="6">
        <v>127.5</v>
      </c>
      <c r="H22" s="7">
        <v>44487</v>
      </c>
      <c r="I22" s="8" t="s">
        <v>30</v>
      </c>
      <c r="J22">
        <f t="shared" si="0"/>
        <v>8</v>
      </c>
    </row>
    <row r="23" spans="1:10" ht="15.75" customHeight="1" x14ac:dyDescent="0.2">
      <c r="A23" s="5" t="s">
        <v>40</v>
      </c>
      <c r="B23" s="5" t="s">
        <v>36</v>
      </c>
      <c r="C23" s="5">
        <v>20197705249</v>
      </c>
      <c r="D23" s="5" t="s">
        <v>37</v>
      </c>
      <c r="E23" s="6">
        <v>0</v>
      </c>
      <c r="F23" s="5" t="s">
        <v>41</v>
      </c>
      <c r="G23" s="6">
        <v>51</v>
      </c>
      <c r="H23" s="7">
        <v>44487</v>
      </c>
      <c r="I23" s="8" t="s">
        <v>30</v>
      </c>
      <c r="J23">
        <f t="shared" si="0"/>
        <v>9</v>
      </c>
    </row>
    <row r="24" spans="1:10" ht="15.75" customHeight="1" x14ac:dyDescent="0.2">
      <c r="A24" s="5" t="s">
        <v>40</v>
      </c>
      <c r="B24" s="5" t="s">
        <v>36</v>
      </c>
      <c r="C24" s="5">
        <v>20197705249</v>
      </c>
      <c r="D24" s="5" t="s">
        <v>37</v>
      </c>
      <c r="E24" s="6">
        <v>0</v>
      </c>
      <c r="F24" s="5" t="s">
        <v>42</v>
      </c>
      <c r="G24" s="6">
        <v>85</v>
      </c>
      <c r="H24" s="7">
        <v>44487</v>
      </c>
      <c r="I24" s="8" t="s">
        <v>30</v>
      </c>
      <c r="J24">
        <f t="shared" si="0"/>
        <v>10</v>
      </c>
    </row>
    <row r="25" spans="1:10" ht="15.75" customHeight="1" x14ac:dyDescent="0.2">
      <c r="A25" s="5" t="s">
        <v>35</v>
      </c>
      <c r="B25" s="5" t="s">
        <v>36</v>
      </c>
      <c r="C25" s="5">
        <v>20197705249</v>
      </c>
      <c r="D25" s="5" t="s">
        <v>37</v>
      </c>
      <c r="E25" s="6">
        <v>0</v>
      </c>
      <c r="F25" s="5" t="s">
        <v>43</v>
      </c>
      <c r="G25" s="6">
        <v>81.599999999999994</v>
      </c>
      <c r="H25" s="7">
        <v>44487</v>
      </c>
      <c r="I25" s="8" t="s">
        <v>30</v>
      </c>
      <c r="J25">
        <f t="shared" si="0"/>
        <v>11</v>
      </c>
    </row>
    <row r="26" spans="1:10" ht="15.75" customHeight="1" x14ac:dyDescent="0.2">
      <c r="A26" s="5" t="s">
        <v>40</v>
      </c>
      <c r="B26" s="5" t="s">
        <v>36</v>
      </c>
      <c r="C26" s="5">
        <v>20197705249</v>
      </c>
      <c r="D26" s="5" t="s">
        <v>37</v>
      </c>
      <c r="E26" s="6">
        <v>0</v>
      </c>
      <c r="F26" s="5" t="s">
        <v>44</v>
      </c>
      <c r="G26" s="6">
        <v>42.5</v>
      </c>
      <c r="H26" s="7">
        <v>44487</v>
      </c>
      <c r="I26" s="8" t="s">
        <v>30</v>
      </c>
      <c r="J26">
        <f t="shared" si="0"/>
        <v>12</v>
      </c>
    </row>
    <row r="27" spans="1:10" ht="15.75" customHeight="1" x14ac:dyDescent="0.2">
      <c r="A27" s="5" t="s">
        <v>40</v>
      </c>
      <c r="B27" s="5" t="s">
        <v>36</v>
      </c>
      <c r="C27" s="5">
        <v>20197705249</v>
      </c>
      <c r="D27" s="5" t="s">
        <v>37</v>
      </c>
      <c r="E27" s="6">
        <v>0</v>
      </c>
      <c r="F27" s="5" t="s">
        <v>45</v>
      </c>
      <c r="G27" s="6">
        <v>425</v>
      </c>
      <c r="H27" s="7">
        <v>44487</v>
      </c>
      <c r="I27" s="8" t="s">
        <v>30</v>
      </c>
      <c r="J27">
        <f t="shared" si="0"/>
        <v>13</v>
      </c>
    </row>
    <row r="28" spans="1:10" ht="15.75" customHeight="1" x14ac:dyDescent="0.2">
      <c r="A28" s="5" t="s">
        <v>40</v>
      </c>
      <c r="B28" s="5" t="s">
        <v>36</v>
      </c>
      <c r="C28" s="5">
        <v>20197705249</v>
      </c>
      <c r="D28" s="5" t="s">
        <v>37</v>
      </c>
      <c r="E28" s="6">
        <v>0</v>
      </c>
      <c r="F28" s="5" t="s">
        <v>46</v>
      </c>
      <c r="G28" s="6">
        <v>153</v>
      </c>
      <c r="H28" s="7">
        <v>44487</v>
      </c>
      <c r="I28" s="8" t="s">
        <v>30</v>
      </c>
      <c r="J28">
        <f t="shared" si="0"/>
        <v>14</v>
      </c>
    </row>
    <row r="29" spans="1:10" ht="15.75" customHeight="1" x14ac:dyDescent="0.2">
      <c r="A29" s="5" t="s">
        <v>40</v>
      </c>
      <c r="B29" s="5" t="s">
        <v>36</v>
      </c>
      <c r="C29" s="5">
        <v>20197705249</v>
      </c>
      <c r="D29" s="5" t="s">
        <v>37</v>
      </c>
      <c r="E29" s="6">
        <v>0</v>
      </c>
      <c r="F29" s="5" t="s">
        <v>47</v>
      </c>
      <c r="G29" s="6">
        <v>81.599999999999994</v>
      </c>
      <c r="H29" s="7">
        <v>44487</v>
      </c>
      <c r="I29" s="8" t="s">
        <v>30</v>
      </c>
      <c r="J29">
        <f t="shared" si="0"/>
        <v>15</v>
      </c>
    </row>
    <row r="30" spans="1:10" ht="15.75" customHeight="1" x14ac:dyDescent="0.2">
      <c r="A30" s="5" t="s">
        <v>48</v>
      </c>
      <c r="B30" s="5" t="s">
        <v>49</v>
      </c>
      <c r="C30" s="5">
        <v>20603449135</v>
      </c>
      <c r="D30" s="5" t="s">
        <v>50</v>
      </c>
      <c r="E30" s="6">
        <v>0</v>
      </c>
      <c r="F30" s="5" t="s">
        <v>51</v>
      </c>
      <c r="G30" s="6">
        <v>248.4</v>
      </c>
      <c r="H30" s="7">
        <v>44487</v>
      </c>
      <c r="I30" s="8" t="s">
        <v>16</v>
      </c>
      <c r="J30">
        <f t="shared" si="0"/>
        <v>16</v>
      </c>
    </row>
    <row r="31" spans="1:10" ht="15.75" customHeight="1" x14ac:dyDescent="0.2">
      <c r="A31" s="5" t="s">
        <v>48</v>
      </c>
      <c r="B31" s="5" t="s">
        <v>49</v>
      </c>
      <c r="C31" s="5">
        <v>20603449135</v>
      </c>
      <c r="D31" s="5" t="s">
        <v>50</v>
      </c>
      <c r="E31" s="6">
        <v>0</v>
      </c>
      <c r="F31" s="5" t="s">
        <v>52</v>
      </c>
      <c r="G31" s="6">
        <v>414</v>
      </c>
      <c r="H31" s="7">
        <v>44487</v>
      </c>
      <c r="I31" s="8" t="s">
        <v>16</v>
      </c>
      <c r="J31">
        <f t="shared" si="0"/>
        <v>17</v>
      </c>
    </row>
    <row r="32" spans="1:10" ht="15.75" customHeight="1" x14ac:dyDescent="0.2">
      <c r="A32" s="5" t="s">
        <v>53</v>
      </c>
      <c r="B32" s="5" t="s">
        <v>54</v>
      </c>
      <c r="C32" s="5">
        <v>20101135471</v>
      </c>
      <c r="D32" s="5" t="s">
        <v>55</v>
      </c>
      <c r="E32" s="6">
        <v>0</v>
      </c>
      <c r="F32" s="5" t="s">
        <v>56</v>
      </c>
      <c r="G32" s="6">
        <v>3395</v>
      </c>
      <c r="H32" s="7">
        <v>44489</v>
      </c>
      <c r="I32" s="8" t="s">
        <v>30</v>
      </c>
      <c r="J32">
        <f t="shared" si="0"/>
        <v>18</v>
      </c>
    </row>
    <row r="33" spans="1:10" ht="15.75" customHeight="1" x14ac:dyDescent="0.2">
      <c r="A33" s="5" t="s">
        <v>57</v>
      </c>
      <c r="B33" s="5" t="s">
        <v>54</v>
      </c>
      <c r="C33" s="5">
        <v>20101135471</v>
      </c>
      <c r="D33" s="5" t="s">
        <v>55</v>
      </c>
      <c r="E33" s="6">
        <v>0</v>
      </c>
      <c r="F33" s="5" t="s">
        <v>58</v>
      </c>
      <c r="G33" s="6">
        <v>2990</v>
      </c>
      <c r="H33" s="7">
        <v>44489</v>
      </c>
      <c r="I33" s="8" t="s">
        <v>30</v>
      </c>
      <c r="J33">
        <f t="shared" si="0"/>
        <v>19</v>
      </c>
    </row>
    <row r="34" spans="1:10" ht="15.75" customHeight="1" x14ac:dyDescent="0.2">
      <c r="A34" s="5" t="s">
        <v>59</v>
      </c>
      <c r="B34" s="5" t="s">
        <v>60</v>
      </c>
      <c r="C34" s="5">
        <v>20519302153</v>
      </c>
      <c r="D34" s="5" t="s">
        <v>61</v>
      </c>
      <c r="E34" s="6">
        <v>0</v>
      </c>
      <c r="F34" s="5" t="s">
        <v>62</v>
      </c>
      <c r="G34" s="6">
        <v>660</v>
      </c>
      <c r="H34" s="7">
        <v>44489</v>
      </c>
      <c r="I34" s="8" t="s">
        <v>30</v>
      </c>
      <c r="J34">
        <f t="shared" si="0"/>
        <v>20</v>
      </c>
    </row>
    <row r="35" spans="1:10" ht="15.75" customHeight="1" x14ac:dyDescent="0.2">
      <c r="A35" s="5" t="s">
        <v>63</v>
      </c>
      <c r="B35" s="5" t="s">
        <v>60</v>
      </c>
      <c r="C35" s="5">
        <v>20519302153</v>
      </c>
      <c r="D35" s="5" t="s">
        <v>61</v>
      </c>
      <c r="E35" s="6">
        <v>0</v>
      </c>
      <c r="F35" s="5" t="s">
        <v>64</v>
      </c>
      <c r="G35" s="6">
        <v>358</v>
      </c>
      <c r="H35" s="7">
        <v>44489</v>
      </c>
      <c r="I35" s="8" t="s">
        <v>30</v>
      </c>
      <c r="J35">
        <f t="shared" si="0"/>
        <v>21</v>
      </c>
    </row>
    <row r="36" spans="1:10" ht="15.75" customHeight="1" x14ac:dyDescent="0.2">
      <c r="A36" s="5" t="s">
        <v>65</v>
      </c>
      <c r="B36" s="5" t="s">
        <v>60</v>
      </c>
      <c r="C36" s="5">
        <v>20519302153</v>
      </c>
      <c r="D36" s="5" t="s">
        <v>61</v>
      </c>
      <c r="E36" s="6">
        <v>0</v>
      </c>
      <c r="F36" s="5" t="s">
        <v>66</v>
      </c>
      <c r="G36" s="6">
        <v>182</v>
      </c>
      <c r="H36" s="7">
        <v>44489</v>
      </c>
      <c r="I36" s="8" t="s">
        <v>30</v>
      </c>
      <c r="J36">
        <f t="shared" si="0"/>
        <v>22</v>
      </c>
    </row>
    <row r="37" spans="1:10" ht="15.75" customHeight="1" x14ac:dyDescent="0.2">
      <c r="A37" s="5" t="s">
        <v>67</v>
      </c>
      <c r="B37" s="5" t="s">
        <v>60</v>
      </c>
      <c r="C37" s="5">
        <v>20519302153</v>
      </c>
      <c r="D37" s="5" t="s">
        <v>61</v>
      </c>
      <c r="E37" s="6">
        <v>0</v>
      </c>
      <c r="F37" s="5" t="s">
        <v>68</v>
      </c>
      <c r="G37" s="6">
        <v>186</v>
      </c>
      <c r="H37" s="7">
        <v>44489</v>
      </c>
      <c r="I37" s="8" t="s">
        <v>30</v>
      </c>
      <c r="J37">
        <f t="shared" si="0"/>
        <v>23</v>
      </c>
    </row>
    <row r="38" spans="1:10" ht="15.75" customHeight="1" x14ac:dyDescent="0.2">
      <c r="A38" s="5" t="s">
        <v>69</v>
      </c>
      <c r="B38" s="5" t="s">
        <v>60</v>
      </c>
      <c r="C38" s="5">
        <v>20519302153</v>
      </c>
      <c r="D38" s="5" t="s">
        <v>61</v>
      </c>
      <c r="E38" s="6">
        <v>0</v>
      </c>
      <c r="F38" s="5" t="s">
        <v>70</v>
      </c>
      <c r="G38" s="6">
        <v>2860</v>
      </c>
      <c r="H38" s="7">
        <v>44489</v>
      </c>
      <c r="I38" s="8" t="s">
        <v>30</v>
      </c>
      <c r="J38">
        <f t="shared" si="0"/>
        <v>24</v>
      </c>
    </row>
    <row r="39" spans="1:10" ht="15.75" customHeight="1" x14ac:dyDescent="0.2">
      <c r="A39" s="5" t="s">
        <v>71</v>
      </c>
      <c r="B39" s="5" t="s">
        <v>72</v>
      </c>
      <c r="C39" s="5">
        <v>20519302153</v>
      </c>
      <c r="D39" s="5" t="s">
        <v>61</v>
      </c>
      <c r="E39" s="6">
        <v>0</v>
      </c>
      <c r="F39" s="5" t="s">
        <v>73</v>
      </c>
      <c r="G39" s="6">
        <v>357</v>
      </c>
      <c r="H39" s="7">
        <v>44489</v>
      </c>
      <c r="I39" s="8" t="s">
        <v>30</v>
      </c>
      <c r="J39">
        <f t="shared" si="0"/>
        <v>25</v>
      </c>
    </row>
    <row r="40" spans="1:10" ht="15.75" customHeight="1" x14ac:dyDescent="0.2">
      <c r="A40" s="5" t="s">
        <v>74</v>
      </c>
      <c r="B40" s="5" t="s">
        <v>75</v>
      </c>
      <c r="C40" s="5">
        <v>20519302153</v>
      </c>
      <c r="D40" s="5" t="s">
        <v>61</v>
      </c>
      <c r="E40" s="6">
        <v>0</v>
      </c>
      <c r="F40" s="5" t="s">
        <v>76</v>
      </c>
      <c r="G40" s="6">
        <v>874</v>
      </c>
      <c r="H40" s="7">
        <v>44489</v>
      </c>
      <c r="I40" s="8" t="s">
        <v>30</v>
      </c>
      <c r="J40">
        <f t="shared" si="0"/>
        <v>26</v>
      </c>
    </row>
    <row r="41" spans="1:10" ht="15.75" customHeight="1" x14ac:dyDescent="0.2">
      <c r="A41" s="5" t="s">
        <v>77</v>
      </c>
      <c r="B41" s="5" t="s">
        <v>75</v>
      </c>
      <c r="C41" s="5">
        <v>20519302153</v>
      </c>
      <c r="D41" s="5" t="s">
        <v>61</v>
      </c>
      <c r="E41" s="6">
        <v>0</v>
      </c>
      <c r="F41" s="5" t="s">
        <v>78</v>
      </c>
      <c r="G41" s="6">
        <v>36</v>
      </c>
      <c r="H41" s="7">
        <v>44489</v>
      </c>
      <c r="I41" s="8" t="s">
        <v>30</v>
      </c>
      <c r="J41">
        <f t="shared" si="0"/>
        <v>27</v>
      </c>
    </row>
    <row r="42" spans="1:10" ht="15.75" customHeight="1" x14ac:dyDescent="0.2">
      <c r="A42" s="5" t="s">
        <v>79</v>
      </c>
      <c r="B42" s="5" t="s">
        <v>75</v>
      </c>
      <c r="C42" s="5">
        <v>20519302153</v>
      </c>
      <c r="D42" s="5" t="s">
        <v>61</v>
      </c>
      <c r="E42" s="6">
        <v>0</v>
      </c>
      <c r="F42" s="5" t="s">
        <v>80</v>
      </c>
      <c r="G42" s="6">
        <v>76</v>
      </c>
      <c r="H42" s="7">
        <v>44489</v>
      </c>
      <c r="I42" s="8" t="s">
        <v>30</v>
      </c>
      <c r="J42">
        <f t="shared" si="0"/>
        <v>28</v>
      </c>
    </row>
    <row r="43" spans="1:10" ht="15.75" customHeight="1" x14ac:dyDescent="0.2">
      <c r="A43" s="5" t="s">
        <v>81</v>
      </c>
      <c r="B43" s="5" t="s">
        <v>75</v>
      </c>
      <c r="C43" s="5">
        <v>20519302153</v>
      </c>
      <c r="D43" s="5" t="s">
        <v>61</v>
      </c>
      <c r="E43" s="6">
        <v>0</v>
      </c>
      <c r="F43" s="5" t="s">
        <v>82</v>
      </c>
      <c r="G43" s="6">
        <v>495</v>
      </c>
      <c r="H43" s="7">
        <v>44489</v>
      </c>
      <c r="I43" s="8" t="s">
        <v>30</v>
      </c>
      <c r="J43">
        <f t="shared" si="0"/>
        <v>29</v>
      </c>
    </row>
    <row r="44" spans="1:10" ht="15.75" customHeight="1" x14ac:dyDescent="0.2">
      <c r="A44" s="5" t="s">
        <v>83</v>
      </c>
      <c r="B44" s="5" t="s">
        <v>84</v>
      </c>
      <c r="C44" s="5">
        <v>20544448006</v>
      </c>
      <c r="D44" s="5" t="s">
        <v>85</v>
      </c>
      <c r="E44" s="6">
        <v>0</v>
      </c>
      <c r="F44" s="5" t="s">
        <v>86</v>
      </c>
      <c r="G44" s="6">
        <v>460000</v>
      </c>
      <c r="H44" s="7">
        <v>44489</v>
      </c>
      <c r="I44" s="8" t="s">
        <v>30</v>
      </c>
      <c r="J44">
        <f t="shared" si="0"/>
        <v>30</v>
      </c>
    </row>
    <row r="45" spans="1:10" ht="15.75" customHeight="1" x14ac:dyDescent="0.2">
      <c r="A45" s="5" t="s">
        <v>87</v>
      </c>
      <c r="B45" s="5" t="s">
        <v>88</v>
      </c>
      <c r="C45" s="5">
        <v>20601343721</v>
      </c>
      <c r="D45" s="5" t="s">
        <v>89</v>
      </c>
      <c r="E45" s="6">
        <v>0</v>
      </c>
      <c r="F45" s="5" t="s">
        <v>90</v>
      </c>
      <c r="G45" s="6">
        <v>2030</v>
      </c>
      <c r="H45" s="7">
        <v>44491</v>
      </c>
      <c r="I45" s="8" t="s">
        <v>16</v>
      </c>
      <c r="J45">
        <f t="shared" si="0"/>
        <v>31</v>
      </c>
    </row>
    <row r="46" spans="1:10" ht="15.75" customHeight="1" x14ac:dyDescent="0.2">
      <c r="A46" s="5" t="s">
        <v>91</v>
      </c>
      <c r="B46" s="5" t="s">
        <v>92</v>
      </c>
      <c r="C46" s="5">
        <v>20160038161</v>
      </c>
      <c r="D46" s="5" t="s">
        <v>93</v>
      </c>
      <c r="E46" s="6">
        <v>0</v>
      </c>
      <c r="F46" s="5" t="s">
        <v>94</v>
      </c>
      <c r="G46" s="6">
        <v>743.5</v>
      </c>
      <c r="H46" s="7">
        <v>44491</v>
      </c>
      <c r="I46" s="8" t="s">
        <v>30</v>
      </c>
      <c r="J46">
        <f t="shared" si="0"/>
        <v>32</v>
      </c>
    </row>
    <row r="47" spans="1:10" ht="15.75" customHeight="1" x14ac:dyDescent="0.2">
      <c r="A47" s="5" t="s">
        <v>95</v>
      </c>
      <c r="B47" s="5" t="s">
        <v>96</v>
      </c>
      <c r="C47" s="5">
        <v>20520810413</v>
      </c>
      <c r="D47" s="5" t="s">
        <v>97</v>
      </c>
      <c r="E47" s="6">
        <v>5092589.5</v>
      </c>
      <c r="F47" s="5" t="s">
        <v>98</v>
      </c>
      <c r="G47" s="6">
        <v>640.53</v>
      </c>
      <c r="H47" s="7">
        <v>44491</v>
      </c>
      <c r="I47" s="8" t="s">
        <v>16</v>
      </c>
      <c r="J47">
        <f t="shared" si="0"/>
        <v>33</v>
      </c>
    </row>
    <row r="48" spans="1:10" ht="15.75" customHeight="1" x14ac:dyDescent="0.2">
      <c r="A48" s="5" t="s">
        <v>99</v>
      </c>
      <c r="B48" s="5" t="s">
        <v>96</v>
      </c>
      <c r="C48" s="5">
        <v>20520810413</v>
      </c>
      <c r="D48" s="5" t="s">
        <v>97</v>
      </c>
      <c r="E48" s="6">
        <v>5092589.5</v>
      </c>
      <c r="F48" s="5" t="s">
        <v>100</v>
      </c>
      <c r="G48" s="6">
        <v>160.13</v>
      </c>
      <c r="H48" s="7">
        <v>44491</v>
      </c>
      <c r="I48" s="8" t="s">
        <v>16</v>
      </c>
      <c r="J48">
        <f t="shared" si="0"/>
        <v>34</v>
      </c>
    </row>
    <row r="49" spans="1:10" ht="15.75" customHeight="1" x14ac:dyDescent="0.2">
      <c r="A49" s="5" t="s">
        <v>101</v>
      </c>
      <c r="B49" s="5" t="s">
        <v>96</v>
      </c>
      <c r="C49" s="5">
        <v>20520810413</v>
      </c>
      <c r="D49" s="5" t="s">
        <v>97</v>
      </c>
      <c r="E49" s="6">
        <v>5092589.5</v>
      </c>
      <c r="F49" s="5" t="s">
        <v>102</v>
      </c>
      <c r="G49" s="6">
        <v>7603.43</v>
      </c>
      <c r="H49" s="7">
        <v>44491</v>
      </c>
      <c r="I49" s="8" t="s">
        <v>16</v>
      </c>
      <c r="J49">
        <f t="shared" si="0"/>
        <v>35</v>
      </c>
    </row>
    <row r="50" spans="1:10" ht="15.75" customHeight="1" x14ac:dyDescent="0.2">
      <c r="A50" s="5" t="s">
        <v>103</v>
      </c>
      <c r="B50" s="5" t="s">
        <v>96</v>
      </c>
      <c r="C50" s="5">
        <v>20520810413</v>
      </c>
      <c r="D50" s="5" t="s">
        <v>97</v>
      </c>
      <c r="E50" s="6">
        <v>5092589.5</v>
      </c>
      <c r="F50" s="5" t="s">
        <v>104</v>
      </c>
      <c r="G50" s="6">
        <v>7683.7</v>
      </c>
      <c r="H50" s="7">
        <v>44491</v>
      </c>
      <c r="I50" s="8" t="s">
        <v>16</v>
      </c>
      <c r="J50">
        <f t="shared" si="0"/>
        <v>36</v>
      </c>
    </row>
    <row r="51" spans="1:10" ht="15.75" customHeight="1" x14ac:dyDescent="0.2">
      <c r="A51" s="5" t="s">
        <v>105</v>
      </c>
      <c r="B51" s="5" t="s">
        <v>96</v>
      </c>
      <c r="C51" s="5">
        <v>20520810413</v>
      </c>
      <c r="D51" s="5" t="s">
        <v>97</v>
      </c>
      <c r="E51" s="6">
        <v>5092589.5</v>
      </c>
      <c r="F51" s="5" t="s">
        <v>106</v>
      </c>
      <c r="G51" s="6">
        <v>5697.98</v>
      </c>
      <c r="H51" s="7">
        <v>44491</v>
      </c>
      <c r="I51" s="8" t="s">
        <v>16</v>
      </c>
      <c r="J51">
        <f t="shared" si="0"/>
        <v>37</v>
      </c>
    </row>
    <row r="52" spans="1:10" ht="15.75" customHeight="1" x14ac:dyDescent="0.2">
      <c r="A52" s="5" t="s">
        <v>107</v>
      </c>
      <c r="B52" s="5" t="s">
        <v>96</v>
      </c>
      <c r="C52" s="5">
        <v>20520810413</v>
      </c>
      <c r="D52" s="5" t="s">
        <v>97</v>
      </c>
      <c r="E52" s="6">
        <v>5092589.5</v>
      </c>
      <c r="F52" s="5" t="s">
        <v>108</v>
      </c>
      <c r="G52" s="6">
        <v>1360.71</v>
      </c>
      <c r="H52" s="7">
        <v>44491</v>
      </c>
      <c r="I52" s="8" t="s">
        <v>16</v>
      </c>
      <c r="J52">
        <f t="shared" si="0"/>
        <v>38</v>
      </c>
    </row>
    <row r="53" spans="1:10" ht="15.75" customHeight="1" x14ac:dyDescent="0.2">
      <c r="A53" s="5" t="s">
        <v>109</v>
      </c>
      <c r="B53" s="5" t="s">
        <v>110</v>
      </c>
      <c r="C53" s="5">
        <v>20511106762</v>
      </c>
      <c r="D53" s="5" t="s">
        <v>111</v>
      </c>
      <c r="E53" s="6">
        <v>0</v>
      </c>
      <c r="F53" s="5" t="s">
        <v>112</v>
      </c>
      <c r="G53" s="6">
        <v>2930.23</v>
      </c>
      <c r="H53" s="7">
        <v>44494</v>
      </c>
      <c r="I53" s="8" t="s">
        <v>25</v>
      </c>
      <c r="J53">
        <f t="shared" si="0"/>
        <v>39</v>
      </c>
    </row>
    <row r="54" spans="1:10" ht="15.75" customHeight="1" x14ac:dyDescent="0.2">
      <c r="A54" s="5" t="s">
        <v>113</v>
      </c>
      <c r="B54" s="5" t="s">
        <v>114</v>
      </c>
      <c r="C54" s="5">
        <v>20524983924</v>
      </c>
      <c r="D54" s="5" t="s">
        <v>115</v>
      </c>
      <c r="E54" s="6">
        <v>0</v>
      </c>
      <c r="F54" s="5" t="s">
        <v>116</v>
      </c>
      <c r="G54" s="6">
        <v>2677.5</v>
      </c>
      <c r="H54" s="7">
        <v>44494</v>
      </c>
      <c r="I54" s="8" t="s">
        <v>30</v>
      </c>
      <c r="J54">
        <f t="shared" si="0"/>
        <v>40</v>
      </c>
    </row>
    <row r="55" spans="1:10" ht="15.75" customHeight="1" x14ac:dyDescent="0.2">
      <c r="A55" s="5" t="s">
        <v>117</v>
      </c>
      <c r="B55" s="5" t="s">
        <v>118</v>
      </c>
      <c r="C55" s="5">
        <v>20100018625</v>
      </c>
      <c r="D55" s="5" t="s">
        <v>14</v>
      </c>
      <c r="E55" s="6">
        <v>5177765.63</v>
      </c>
      <c r="F55" s="5" t="s">
        <v>119</v>
      </c>
      <c r="G55" s="6">
        <v>20008.79</v>
      </c>
      <c r="H55" s="7">
        <v>44494</v>
      </c>
      <c r="I55" s="8" t="s">
        <v>16</v>
      </c>
      <c r="J55">
        <f t="shared" si="0"/>
        <v>41</v>
      </c>
    </row>
    <row r="56" spans="1:10" ht="15.75" customHeight="1" x14ac:dyDescent="0.2">
      <c r="A56" s="5" t="s">
        <v>120</v>
      </c>
      <c r="B56" s="5" t="s">
        <v>121</v>
      </c>
      <c r="C56" s="5">
        <v>20381450377</v>
      </c>
      <c r="D56" s="5" t="s">
        <v>122</v>
      </c>
      <c r="E56" s="6">
        <v>1776654.46</v>
      </c>
      <c r="F56" s="5" t="s">
        <v>123</v>
      </c>
      <c r="G56" s="6">
        <v>10651.46</v>
      </c>
      <c r="H56" s="7">
        <v>44494</v>
      </c>
      <c r="I56" s="8" t="s">
        <v>16</v>
      </c>
      <c r="J56">
        <f t="shared" si="0"/>
        <v>42</v>
      </c>
    </row>
    <row r="57" spans="1:10" ht="15.75" customHeight="1" x14ac:dyDescent="0.2">
      <c r="A57" s="5" t="s">
        <v>124</v>
      </c>
      <c r="B57" s="5" t="s">
        <v>125</v>
      </c>
      <c r="C57" s="5">
        <v>20381450377</v>
      </c>
      <c r="D57" s="5" t="s">
        <v>122</v>
      </c>
      <c r="E57" s="6">
        <v>583660</v>
      </c>
      <c r="F57" s="5" t="s">
        <v>126</v>
      </c>
      <c r="G57" s="6">
        <v>1202.19</v>
      </c>
      <c r="H57" s="7">
        <v>44494</v>
      </c>
      <c r="I57" s="8" t="s">
        <v>16</v>
      </c>
      <c r="J57">
        <f t="shared" si="0"/>
        <v>43</v>
      </c>
    </row>
    <row r="58" spans="1:10" ht="15.75" customHeight="1" x14ac:dyDescent="0.2">
      <c r="A58" s="5" t="s">
        <v>127</v>
      </c>
      <c r="B58" s="5" t="s">
        <v>128</v>
      </c>
      <c r="C58" s="5">
        <v>20100018625</v>
      </c>
      <c r="D58" s="5" t="s">
        <v>14</v>
      </c>
      <c r="E58" s="6">
        <v>4022309.14</v>
      </c>
      <c r="F58" s="5" t="s">
        <v>129</v>
      </c>
      <c r="G58" s="6">
        <v>8540.34</v>
      </c>
      <c r="H58" s="7">
        <v>44494</v>
      </c>
      <c r="I58" s="8" t="s">
        <v>16</v>
      </c>
      <c r="J58">
        <f t="shared" si="0"/>
        <v>44</v>
      </c>
    </row>
    <row r="59" spans="1:10" ht="15.75" customHeight="1" x14ac:dyDescent="0.2">
      <c r="A59" s="5" t="s">
        <v>130</v>
      </c>
      <c r="B59" s="5" t="s">
        <v>131</v>
      </c>
      <c r="C59" s="5">
        <v>20100018625</v>
      </c>
      <c r="D59" s="5" t="s">
        <v>14</v>
      </c>
      <c r="E59" s="6">
        <v>3942634.81</v>
      </c>
      <c r="F59" s="5" t="s">
        <v>132</v>
      </c>
      <c r="G59" s="6">
        <v>1581.21</v>
      </c>
      <c r="H59" s="7">
        <v>44494</v>
      </c>
      <c r="I59" s="8" t="s">
        <v>16</v>
      </c>
      <c r="J59">
        <f t="shared" si="0"/>
        <v>45</v>
      </c>
    </row>
    <row r="60" spans="1:10" ht="15.75" customHeight="1" x14ac:dyDescent="0.2">
      <c r="A60" s="5" t="s">
        <v>133</v>
      </c>
      <c r="B60" s="5" t="s">
        <v>134</v>
      </c>
      <c r="C60" s="5">
        <v>20100018625</v>
      </c>
      <c r="D60" s="5" t="s">
        <v>14</v>
      </c>
      <c r="E60" s="6">
        <v>50457119.579999998</v>
      </c>
      <c r="F60" s="5" t="s">
        <v>135</v>
      </c>
      <c r="G60" s="6">
        <v>60236.19</v>
      </c>
      <c r="H60" s="7">
        <v>44494</v>
      </c>
      <c r="I60" s="8" t="s">
        <v>16</v>
      </c>
      <c r="J60">
        <f t="shared" si="0"/>
        <v>46</v>
      </c>
    </row>
    <row r="61" spans="1:10" ht="15.75" customHeight="1" x14ac:dyDescent="0.2">
      <c r="A61" s="5" t="s">
        <v>136</v>
      </c>
      <c r="B61" s="5" t="s">
        <v>134</v>
      </c>
      <c r="C61" s="5">
        <v>20100123682</v>
      </c>
      <c r="D61" s="5" t="s">
        <v>137</v>
      </c>
      <c r="E61" s="6">
        <v>2571015.2999999998</v>
      </c>
      <c r="F61" s="5" t="s">
        <v>138</v>
      </c>
      <c r="G61" s="6">
        <v>2588.96</v>
      </c>
      <c r="H61" s="7">
        <v>44494</v>
      </c>
      <c r="I61" s="8" t="s">
        <v>16</v>
      </c>
      <c r="J61">
        <f t="shared" si="0"/>
        <v>47</v>
      </c>
    </row>
    <row r="62" spans="1:10" ht="15.75" customHeight="1" x14ac:dyDescent="0.2">
      <c r="A62" s="5" t="s">
        <v>133</v>
      </c>
      <c r="B62" s="5" t="s">
        <v>134</v>
      </c>
      <c r="C62" s="5">
        <v>20522761525</v>
      </c>
      <c r="D62" s="5" t="s">
        <v>139</v>
      </c>
      <c r="E62" s="6">
        <v>2048379.32</v>
      </c>
      <c r="F62" s="5" t="s">
        <v>140</v>
      </c>
      <c r="G62" s="6">
        <v>131.4</v>
      </c>
      <c r="H62" s="7">
        <v>44494</v>
      </c>
      <c r="I62" s="8" t="s">
        <v>16</v>
      </c>
      <c r="J62">
        <f t="shared" si="0"/>
        <v>48</v>
      </c>
    </row>
    <row r="63" spans="1:10" ht="15.75" customHeight="1" x14ac:dyDescent="0.2">
      <c r="A63" s="5" t="s">
        <v>141</v>
      </c>
      <c r="B63" s="5" t="s">
        <v>142</v>
      </c>
      <c r="C63" s="5">
        <v>20523672801</v>
      </c>
      <c r="D63" s="5" t="s">
        <v>143</v>
      </c>
      <c r="E63" s="6">
        <v>115057.92</v>
      </c>
      <c r="F63" s="5" t="s">
        <v>144</v>
      </c>
      <c r="G63" s="6">
        <v>82.8</v>
      </c>
      <c r="H63" s="7">
        <v>44494</v>
      </c>
      <c r="I63" s="8" t="s">
        <v>16</v>
      </c>
      <c r="J63">
        <f t="shared" si="0"/>
        <v>49</v>
      </c>
    </row>
    <row r="64" spans="1:10" ht="15.75" customHeight="1" x14ac:dyDescent="0.2">
      <c r="A64" s="5" t="s">
        <v>145</v>
      </c>
      <c r="B64" s="5" t="s">
        <v>146</v>
      </c>
      <c r="C64" s="5">
        <v>20100018625</v>
      </c>
      <c r="D64" s="5" t="s">
        <v>14</v>
      </c>
      <c r="E64" s="6">
        <v>4615736.92</v>
      </c>
      <c r="F64" s="5" t="s">
        <v>147</v>
      </c>
      <c r="G64" s="6">
        <v>4431.43</v>
      </c>
      <c r="H64" s="7">
        <v>44494</v>
      </c>
      <c r="I64" s="8" t="s">
        <v>16</v>
      </c>
      <c r="J64">
        <f t="shared" si="0"/>
        <v>50</v>
      </c>
    </row>
    <row r="65" spans="1:10" ht="15.75" customHeight="1" x14ac:dyDescent="0.2">
      <c r="A65" s="5" t="s">
        <v>145</v>
      </c>
      <c r="B65" s="5" t="s">
        <v>146</v>
      </c>
      <c r="C65" s="5">
        <v>20100204330</v>
      </c>
      <c r="D65" s="5" t="s">
        <v>148</v>
      </c>
      <c r="E65" s="6">
        <v>10696467.640000001</v>
      </c>
      <c r="F65" s="5" t="s">
        <v>149</v>
      </c>
      <c r="G65" s="6">
        <v>1598.7</v>
      </c>
      <c r="H65" s="7">
        <v>44494</v>
      </c>
      <c r="I65" s="8" t="s">
        <v>16</v>
      </c>
      <c r="J65">
        <f t="shared" si="0"/>
        <v>51</v>
      </c>
    </row>
    <row r="66" spans="1:10" ht="15.75" customHeight="1" x14ac:dyDescent="0.2">
      <c r="A66" s="5" t="s">
        <v>150</v>
      </c>
      <c r="B66" s="5" t="s">
        <v>151</v>
      </c>
      <c r="C66" s="5">
        <v>20100018625</v>
      </c>
      <c r="D66" s="5" t="s">
        <v>14</v>
      </c>
      <c r="E66" s="6">
        <v>3507559.82</v>
      </c>
      <c r="F66" s="5" t="s">
        <v>152</v>
      </c>
      <c r="G66" s="6">
        <v>18525.919999999998</v>
      </c>
      <c r="H66" s="7">
        <v>44494</v>
      </c>
      <c r="I66" s="8" t="s">
        <v>16</v>
      </c>
      <c r="J66">
        <f t="shared" si="0"/>
        <v>52</v>
      </c>
    </row>
    <row r="67" spans="1:10" ht="15.75" customHeight="1" x14ac:dyDescent="0.2">
      <c r="A67" s="5" t="s">
        <v>153</v>
      </c>
      <c r="B67" s="5" t="s">
        <v>151</v>
      </c>
      <c r="C67" s="5">
        <v>20100204330</v>
      </c>
      <c r="D67" s="5" t="s">
        <v>148</v>
      </c>
      <c r="E67" s="6">
        <v>2628628.81</v>
      </c>
      <c r="F67" s="5" t="s">
        <v>154</v>
      </c>
      <c r="G67" s="6">
        <v>9800.24</v>
      </c>
      <c r="H67" s="7">
        <v>44494</v>
      </c>
      <c r="I67" s="8" t="s">
        <v>16</v>
      </c>
      <c r="J67">
        <f t="shared" si="0"/>
        <v>53</v>
      </c>
    </row>
    <row r="68" spans="1:10" ht="15.75" customHeight="1" x14ac:dyDescent="0.2">
      <c r="A68" s="5" t="s">
        <v>155</v>
      </c>
      <c r="B68" s="5" t="s">
        <v>156</v>
      </c>
      <c r="C68" s="5">
        <v>20381450377</v>
      </c>
      <c r="D68" s="5" t="s">
        <v>122</v>
      </c>
      <c r="E68" s="6">
        <v>97644</v>
      </c>
      <c r="F68" s="5" t="s">
        <v>157</v>
      </c>
      <c r="G68" s="6">
        <v>900</v>
      </c>
      <c r="H68" s="7">
        <v>44494</v>
      </c>
      <c r="I68" s="8" t="s">
        <v>16</v>
      </c>
      <c r="J68">
        <f t="shared" si="0"/>
        <v>54</v>
      </c>
    </row>
    <row r="69" spans="1:10" ht="15.75" customHeight="1" x14ac:dyDescent="0.2">
      <c r="A69" s="5" t="s">
        <v>158</v>
      </c>
      <c r="B69" s="5" t="s">
        <v>159</v>
      </c>
      <c r="C69" s="5">
        <v>20207313204</v>
      </c>
      <c r="D69" s="5" t="s">
        <v>160</v>
      </c>
      <c r="E69" s="6">
        <v>0</v>
      </c>
      <c r="F69" s="5" t="s">
        <v>161</v>
      </c>
      <c r="G69" s="6">
        <v>3114</v>
      </c>
      <c r="H69" s="7">
        <v>44494</v>
      </c>
      <c r="I69" s="8" t="s">
        <v>25</v>
      </c>
      <c r="J69">
        <f t="shared" si="0"/>
        <v>55</v>
      </c>
    </row>
    <row r="70" spans="1:10" ht="15.75" customHeight="1" x14ac:dyDescent="0.2">
      <c r="A70" s="5" t="s">
        <v>158</v>
      </c>
      <c r="B70" s="5" t="s">
        <v>159</v>
      </c>
      <c r="C70" s="5">
        <v>20207313204</v>
      </c>
      <c r="D70" s="5" t="s">
        <v>160</v>
      </c>
      <c r="E70" s="6">
        <v>0</v>
      </c>
      <c r="F70" s="5" t="s">
        <v>162</v>
      </c>
      <c r="G70" s="6">
        <v>169.58</v>
      </c>
      <c r="H70" s="7">
        <v>44494</v>
      </c>
      <c r="I70" s="8" t="s">
        <v>25</v>
      </c>
      <c r="J70">
        <f t="shared" si="0"/>
        <v>56</v>
      </c>
    </row>
    <row r="71" spans="1:10" ht="15.75" customHeight="1" x14ac:dyDescent="0.2">
      <c r="A71" s="5" t="s">
        <v>163</v>
      </c>
      <c r="B71" s="5" t="s">
        <v>159</v>
      </c>
      <c r="C71" s="5">
        <v>20207313204</v>
      </c>
      <c r="D71" s="5" t="s">
        <v>160</v>
      </c>
      <c r="E71" s="6">
        <v>0</v>
      </c>
      <c r="F71" s="5" t="s">
        <v>164</v>
      </c>
      <c r="G71" s="6">
        <v>2700</v>
      </c>
      <c r="H71" s="7">
        <v>44494</v>
      </c>
      <c r="I71" s="8" t="s">
        <v>25</v>
      </c>
      <c r="J71">
        <f t="shared" si="0"/>
        <v>57</v>
      </c>
    </row>
    <row r="72" spans="1:10" ht="15.75" customHeight="1" x14ac:dyDescent="0.2">
      <c r="A72" s="5" t="s">
        <v>165</v>
      </c>
      <c r="B72" s="5" t="s">
        <v>159</v>
      </c>
      <c r="C72" s="5">
        <v>20207313204</v>
      </c>
      <c r="D72" s="5" t="s">
        <v>160</v>
      </c>
      <c r="E72" s="6">
        <v>0</v>
      </c>
      <c r="F72" s="5" t="s">
        <v>166</v>
      </c>
      <c r="G72" s="6">
        <v>1607.25</v>
      </c>
      <c r="H72" s="7">
        <v>44494</v>
      </c>
      <c r="I72" s="8" t="s">
        <v>25</v>
      </c>
      <c r="J72">
        <f t="shared" si="0"/>
        <v>58</v>
      </c>
    </row>
    <row r="73" spans="1:10" ht="15.75" customHeight="1" x14ac:dyDescent="0.2">
      <c r="A73" s="5" t="s">
        <v>167</v>
      </c>
      <c r="B73" s="5" t="s">
        <v>168</v>
      </c>
      <c r="C73" s="5">
        <v>20605036458</v>
      </c>
      <c r="D73" s="5" t="s">
        <v>169</v>
      </c>
      <c r="E73" s="6">
        <v>0</v>
      </c>
      <c r="F73" s="5" t="s">
        <v>170</v>
      </c>
      <c r="G73" s="6">
        <v>2300</v>
      </c>
      <c r="H73" s="7">
        <v>44496</v>
      </c>
      <c r="I73" s="8" t="s">
        <v>16</v>
      </c>
      <c r="J73">
        <f t="shared" si="0"/>
        <v>59</v>
      </c>
    </row>
    <row r="74" spans="1:10" ht="15.75" customHeight="1" x14ac:dyDescent="0.2">
      <c r="A74" s="5" t="s">
        <v>171</v>
      </c>
      <c r="B74" s="5" t="s">
        <v>172</v>
      </c>
      <c r="C74" s="5">
        <v>20492414299</v>
      </c>
      <c r="D74" s="5" t="s">
        <v>173</v>
      </c>
      <c r="E74" s="6">
        <v>0</v>
      </c>
      <c r="F74" s="5" t="s">
        <v>174</v>
      </c>
      <c r="G74" s="6">
        <v>748</v>
      </c>
      <c r="H74" s="7">
        <v>44496</v>
      </c>
      <c r="I74" s="8" t="s">
        <v>30</v>
      </c>
      <c r="J74">
        <f t="shared" si="0"/>
        <v>60</v>
      </c>
    </row>
    <row r="75" spans="1:10" ht="15.75" customHeight="1" x14ac:dyDescent="0.2">
      <c r="A75" s="5" t="s">
        <v>175</v>
      </c>
      <c r="B75" s="5" t="s">
        <v>172</v>
      </c>
      <c r="C75" s="5">
        <v>20492414299</v>
      </c>
      <c r="D75" s="5" t="s">
        <v>173</v>
      </c>
      <c r="E75" s="6">
        <v>0</v>
      </c>
      <c r="F75" s="5" t="s">
        <v>176</v>
      </c>
      <c r="G75" s="6">
        <v>144</v>
      </c>
      <c r="H75" s="7">
        <v>44496</v>
      </c>
      <c r="I75" s="8" t="s">
        <v>30</v>
      </c>
      <c r="J75">
        <f t="shared" si="0"/>
        <v>61</v>
      </c>
    </row>
    <row r="76" spans="1:10" ht="15.75" customHeight="1" x14ac:dyDescent="0.2">
      <c r="A76" s="5" t="s">
        <v>177</v>
      </c>
      <c r="B76" s="5" t="s">
        <v>172</v>
      </c>
      <c r="C76" s="5">
        <v>20492414299</v>
      </c>
      <c r="D76" s="5" t="s">
        <v>173</v>
      </c>
      <c r="E76" s="6">
        <v>0</v>
      </c>
      <c r="F76" s="5" t="s">
        <v>178</v>
      </c>
      <c r="G76" s="6">
        <v>1080</v>
      </c>
      <c r="H76" s="7">
        <v>44496</v>
      </c>
      <c r="I76" s="8" t="s">
        <v>30</v>
      </c>
      <c r="J76">
        <f t="shared" si="0"/>
        <v>62</v>
      </c>
    </row>
    <row r="77" spans="1:10" ht="15.75" customHeight="1" x14ac:dyDescent="0.2">
      <c r="A77" s="5" t="s">
        <v>179</v>
      </c>
      <c r="B77" s="5" t="s">
        <v>180</v>
      </c>
      <c r="C77" s="5">
        <v>20504684025</v>
      </c>
      <c r="D77" s="5" t="s">
        <v>181</v>
      </c>
      <c r="E77" s="6">
        <v>0</v>
      </c>
      <c r="F77" s="5" t="s">
        <v>182</v>
      </c>
      <c r="G77" s="6">
        <v>5890</v>
      </c>
      <c r="H77" s="7">
        <v>44496</v>
      </c>
      <c r="I77" s="8" t="s">
        <v>30</v>
      </c>
      <c r="J77">
        <f t="shared" si="0"/>
        <v>63</v>
      </c>
    </row>
    <row r="78" spans="1:10" ht="15.75" customHeight="1" x14ac:dyDescent="0.2">
      <c r="A78" s="5" t="s">
        <v>183</v>
      </c>
      <c r="B78" s="5" t="s">
        <v>184</v>
      </c>
      <c r="C78" s="5">
        <v>20504684025</v>
      </c>
      <c r="D78" s="5" t="s">
        <v>181</v>
      </c>
      <c r="E78" s="6">
        <v>0</v>
      </c>
      <c r="F78" s="5" t="s">
        <v>185</v>
      </c>
      <c r="G78" s="6">
        <v>4540</v>
      </c>
      <c r="H78" s="7">
        <v>44496</v>
      </c>
      <c r="I78" s="8" t="s">
        <v>30</v>
      </c>
      <c r="J78">
        <f t="shared" si="0"/>
        <v>64</v>
      </c>
    </row>
    <row r="79" spans="1:10" ht="15.75" customHeight="1" x14ac:dyDescent="0.2">
      <c r="A79" s="5" t="s">
        <v>186</v>
      </c>
      <c r="B79" s="5" t="s">
        <v>187</v>
      </c>
      <c r="C79" s="5">
        <v>20100085225</v>
      </c>
      <c r="D79" s="5" t="s">
        <v>188</v>
      </c>
      <c r="E79" s="6">
        <v>1705132</v>
      </c>
      <c r="F79" s="5" t="s">
        <v>189</v>
      </c>
      <c r="G79" s="6">
        <v>757.9</v>
      </c>
      <c r="H79" s="7">
        <v>44498</v>
      </c>
      <c r="I79" s="8" t="s">
        <v>16</v>
      </c>
      <c r="J79">
        <f t="shared" si="0"/>
        <v>65</v>
      </c>
    </row>
    <row r="80" spans="1:10" ht="15.75" customHeight="1" x14ac:dyDescent="0.2">
      <c r="A80" s="5" t="s">
        <v>190</v>
      </c>
      <c r="B80" s="5" t="s">
        <v>191</v>
      </c>
      <c r="C80" s="5">
        <v>20471476898</v>
      </c>
      <c r="D80" s="5" t="s">
        <v>192</v>
      </c>
      <c r="E80" s="6">
        <v>4452632.22</v>
      </c>
      <c r="F80" s="5" t="s">
        <v>193</v>
      </c>
      <c r="G80" s="6">
        <v>2227.69</v>
      </c>
      <c r="H80" s="7">
        <v>44498</v>
      </c>
      <c r="I80" s="8" t="s">
        <v>25</v>
      </c>
      <c r="J80">
        <f t="shared" si="0"/>
        <v>66</v>
      </c>
    </row>
    <row r="81" spans="1:9" ht="15.75" customHeight="1" x14ac:dyDescent="0.2">
      <c r="A81" s="5"/>
      <c r="B81" s="5"/>
      <c r="C81" s="5"/>
      <c r="D81" s="5"/>
      <c r="E81" s="6"/>
      <c r="F81" s="5"/>
      <c r="G81" s="6"/>
      <c r="H81" s="7"/>
      <c r="I81" s="8"/>
    </row>
    <row r="82" spans="1:9" ht="15.75" customHeight="1" x14ac:dyDescent="0.2">
      <c r="A82" s="10"/>
      <c r="B82" s="10"/>
      <c r="C82" s="11"/>
      <c r="D82" s="10"/>
      <c r="E82" s="12"/>
      <c r="F82" s="13" t="s">
        <v>194</v>
      </c>
      <c r="G82" s="14">
        <f>SUM(G15:G81)</f>
        <v>775913.21999999986</v>
      </c>
      <c r="H82" s="10"/>
      <c r="I82" s="10"/>
    </row>
    <row r="83" spans="1:9" x14ac:dyDescent="0.2">
      <c r="G83" s="3"/>
    </row>
  </sheetData>
  <autoFilter ref="A14:I82" xr:uid="{00000000-0009-0000-0000-00000D000000}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2021-11-22T14:19:59Z</dcterms:created>
  <dcterms:modified xsi:type="dcterms:W3CDTF">2021-11-22T14:20:39Z</dcterms:modified>
</cp:coreProperties>
</file>