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152 01113506\Documents\GUERRA 2022\REPORTE PORTAL DE TRANSPARENCIA 2022\PORTAL TRANSP. MAYO 2022\"/>
    </mc:Choice>
  </mc:AlternateContent>
  <bookViews>
    <workbookView xWindow="0" yWindow="0" windowWidth="19200" windowHeight="663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9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 l="1"/>
</calcChain>
</file>

<file path=xl/sharedStrings.xml><?xml version="1.0" encoding="utf-8"?>
<sst xmlns="http://schemas.openxmlformats.org/spreadsheetml/2006/main" count="100" uniqueCount="73">
  <si>
    <t>ANEXO 2F</t>
  </si>
  <si>
    <t>FORMULARIO PARA PENALIDADES</t>
  </si>
  <si>
    <t>ENTIDAD: ESSALUD</t>
  </si>
  <si>
    <t xml:space="preserve">PERIODO: </t>
  </si>
  <si>
    <t>N°</t>
  </si>
  <si>
    <t>Número de la Contratación Pública</t>
  </si>
  <si>
    <t>Denominación de la Contratación Pública</t>
  </si>
  <si>
    <t>RUC del Proveedor o Contratista</t>
  </si>
  <si>
    <t>Nombre del Proveedor o Contratista</t>
  </si>
  <si>
    <t>Monto total del Contrato</t>
  </si>
  <si>
    <t>Nota de Débito</t>
  </si>
  <si>
    <t>Monto de la penalidad (S/.)</t>
  </si>
  <si>
    <t>Fecha</t>
  </si>
  <si>
    <t>Rubro</t>
  </si>
  <si>
    <t>MATERIAL MÉDICO</t>
  </si>
  <si>
    <t>ÒRGANO DESCONCENTRADO: RED ASISTENCIAL UCAYALI</t>
  </si>
  <si>
    <t>PRODUCTOS FARMACEUTICOS</t>
  </si>
  <si>
    <t>MATPHARMA S.A.C.</t>
  </si>
  <si>
    <t>01.05.2022 AL 31.05.2022</t>
  </si>
  <si>
    <t>2233N00799</t>
  </si>
  <si>
    <t>MEDIKA EXPRESS S.A.C.</t>
  </si>
  <si>
    <t>FN33-202</t>
  </si>
  <si>
    <t>CORPORACION VALCE S.A.C.</t>
  </si>
  <si>
    <t>2233U00742</t>
  </si>
  <si>
    <t>FN33-203</t>
  </si>
  <si>
    <t>VIKMAR S.A.C.</t>
  </si>
  <si>
    <t>MATERIAL DE LABORATORIO</t>
  </si>
  <si>
    <t>2233U00168</t>
  </si>
  <si>
    <t>FN33-204</t>
  </si>
  <si>
    <t>FN33-205</t>
  </si>
  <si>
    <t>2233U00321</t>
  </si>
  <si>
    <t>S.I.E DEL ORIENTE E.I..R.L</t>
  </si>
  <si>
    <t>FN33-206</t>
  </si>
  <si>
    <t>HALU SERVICE E.I.R.L.</t>
  </si>
  <si>
    <t>2233U00764</t>
  </si>
  <si>
    <t>FN33-207</t>
  </si>
  <si>
    <t>CENTRO DE HEMODIALISIS JUAN PABLO I S.A.C.</t>
  </si>
  <si>
    <t>2133U02805</t>
  </si>
  <si>
    <t>SERVICIO HEMODIÀLISIS SIN REUSO</t>
  </si>
  <si>
    <t>2133U02806</t>
  </si>
  <si>
    <t>FN33-208</t>
  </si>
  <si>
    <t>2133U02804</t>
  </si>
  <si>
    <t>FN33-209</t>
  </si>
  <si>
    <t>2133U02807</t>
  </si>
  <si>
    <t>FN33-210</t>
  </si>
  <si>
    <t>FN33-211</t>
  </si>
  <si>
    <t>2233U00544</t>
  </si>
  <si>
    <t>FN33-212</t>
  </si>
  <si>
    <t>2233U00545</t>
  </si>
  <si>
    <t>FN33-213</t>
  </si>
  <si>
    <t>2233U00546</t>
  </si>
  <si>
    <t>CENTRO NEFROUROLOGICO DEL ORIENTE S</t>
  </si>
  <si>
    <t>FN33-214</t>
  </si>
  <si>
    <t>2233U00531</t>
  </si>
  <si>
    <t>FN33-215</t>
  </si>
  <si>
    <t>2233U00530</t>
  </si>
  <si>
    <t>FN33-216</t>
  </si>
  <si>
    <t>2233U00539</t>
  </si>
  <si>
    <t>FN33-217</t>
  </si>
  <si>
    <t>FN33-218</t>
  </si>
  <si>
    <t>2233U00534</t>
  </si>
  <si>
    <t>FN33-219</t>
  </si>
  <si>
    <t>2233U00538</t>
  </si>
  <si>
    <t>CLERYFAM GROUP S.A.C.</t>
  </si>
  <si>
    <t>FN33-220</t>
  </si>
  <si>
    <t>2233U00814</t>
  </si>
  <si>
    <t>2233U00554</t>
  </si>
  <si>
    <t>CORPORACION DE FABRICACION Y MANTEN</t>
  </si>
  <si>
    <t>FN33-221</t>
  </si>
  <si>
    <t>OTROS BIENES</t>
  </si>
  <si>
    <t>2233U01135</t>
  </si>
  <si>
    <t>FN33-222</t>
  </si>
  <si>
    <t>2233U00532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</si>
</sst>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9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1" applyFont="1" applyFill="1" applyBorder="1" applyAlignment="1">
      <alignment vertical="center"/>
    </xf>
    <xf numFmtId="0" fontId="6" fillId="0" borderId="0" xfId="0" applyFont="1"/>
    <xf numFmtId="0" fontId="5" fillId="0" borderId="0" xfId="1" applyFont="1" applyFill="1" applyBorder="1" applyAlignment="1">
      <alignment horizontal="center" vertical="center"/>
    </xf>
    <xf numFmtId="17" fontId="5" fillId="0" borderId="0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 wrapText="1"/>
    </xf>
    <xf numFmtId="0" fontId="0" fillId="0" borderId="1" xfId="0" quotePrefix="1" applyNumberFormat="1" applyFill="1" applyBorder="1" applyAlignment="1">
      <alignment horizontal="center"/>
    </xf>
    <xf numFmtId="0" fontId="0" fillId="0" borderId="1" xfId="0" quotePrefix="1" applyNumberFormat="1" applyFont="1" applyFill="1" applyBorder="1" applyAlignment="1">
      <alignment horizontal="center"/>
    </xf>
    <xf numFmtId="0" fontId="0" fillId="0" borderId="1" xfId="0" quotePrefix="1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  <xf numFmtId="14" fontId="0" fillId="0" borderId="1" xfId="0" quotePrefix="1" applyNumberFormat="1" applyFont="1" applyFill="1" applyBorder="1" applyAlignment="1">
      <alignment horizontal="left"/>
    </xf>
    <xf numFmtId="2" fontId="7" fillId="2" borderId="1" xfId="1" applyNumberFormat="1" applyFont="1" applyFill="1" applyBorder="1" applyAlignment="1">
      <alignment horizontal="right" vertical="center" wrapText="1"/>
    </xf>
    <xf numFmtId="4" fontId="0" fillId="0" borderId="1" xfId="0" quotePrefix="1" applyNumberFormat="1" applyFont="1" applyFill="1" applyBorder="1" applyAlignment="1">
      <alignment horizontal="right"/>
    </xf>
    <xf numFmtId="4" fontId="0" fillId="0" borderId="1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" fontId="8" fillId="0" borderId="1" xfId="0" quotePrefix="1" applyNumberFormat="1" applyFont="1" applyFill="1" applyBorder="1" applyAlignment="1">
      <alignment horizontal="right"/>
    </xf>
    <xf numFmtId="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19" workbookViewId="0">
      <selection activeCell="H28" sqref="H28"/>
    </sheetView>
  </sheetViews>
  <sheetFormatPr baseColWidth="10" defaultRowHeight="14.4" x14ac:dyDescent="0.3"/>
  <cols>
    <col min="1" max="1" width="4.6640625" customWidth="1"/>
    <col min="3" max="3" width="27.109375" customWidth="1"/>
    <col min="4" max="4" width="13.33203125" customWidth="1"/>
    <col min="5" max="5" width="33.33203125" customWidth="1"/>
    <col min="6" max="6" width="12.109375" customWidth="1"/>
    <col min="7" max="7" width="9.77734375" customWidth="1"/>
    <col min="10" max="10" width="26.6640625" customWidth="1"/>
  </cols>
  <sheetData>
    <row r="1" spans="1:10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2</v>
      </c>
      <c r="B5" s="3"/>
      <c r="C5" s="3"/>
      <c r="D5" s="4"/>
      <c r="E5" s="5" t="s">
        <v>15</v>
      </c>
      <c r="F5" s="5"/>
      <c r="G5" s="1"/>
      <c r="H5" s="1"/>
      <c r="I5" s="1" t="s">
        <v>3</v>
      </c>
      <c r="J5" s="6" t="s">
        <v>18</v>
      </c>
    </row>
    <row r="6" spans="1:10" ht="36" x14ac:dyDescent="0.3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13" t="s">
        <v>9</v>
      </c>
      <c r="G6" s="7" t="s">
        <v>10</v>
      </c>
      <c r="H6" s="7" t="s">
        <v>11</v>
      </c>
      <c r="I6" s="7" t="s">
        <v>12</v>
      </c>
      <c r="J6" s="7" t="s">
        <v>13</v>
      </c>
    </row>
    <row r="7" spans="1:10" x14ac:dyDescent="0.3">
      <c r="A7" s="8">
        <v>1</v>
      </c>
      <c r="B7" s="9" t="s">
        <v>19</v>
      </c>
      <c r="C7" s="10" t="s">
        <v>16</v>
      </c>
      <c r="D7" s="11">
        <v>20604752249</v>
      </c>
      <c r="E7" s="10" t="s">
        <v>20</v>
      </c>
      <c r="F7" s="14">
        <v>1200</v>
      </c>
      <c r="G7" s="9" t="s">
        <v>21</v>
      </c>
      <c r="H7" s="15">
        <v>112.5</v>
      </c>
      <c r="I7" s="12">
        <v>44698</v>
      </c>
      <c r="J7" s="10" t="str">
        <f t="shared" ref="J7:J24" si="0">C7</f>
        <v>PRODUCTOS FARMACEUTICOS</v>
      </c>
    </row>
    <row r="8" spans="1:10" x14ac:dyDescent="0.3">
      <c r="A8" s="8">
        <v>2</v>
      </c>
      <c r="B8" s="9" t="s">
        <v>23</v>
      </c>
      <c r="C8" s="10" t="s">
        <v>14</v>
      </c>
      <c r="D8" s="11">
        <v>20522441377</v>
      </c>
      <c r="E8" s="10" t="s">
        <v>22</v>
      </c>
      <c r="F8" s="14">
        <v>26593</v>
      </c>
      <c r="G8" s="9" t="s">
        <v>24</v>
      </c>
      <c r="H8" s="15">
        <v>443.21</v>
      </c>
      <c r="I8" s="12">
        <v>44698</v>
      </c>
      <c r="J8" s="10" t="str">
        <f t="shared" si="0"/>
        <v>MATERIAL MÉDICO</v>
      </c>
    </row>
    <row r="9" spans="1:10" x14ac:dyDescent="0.3">
      <c r="A9" s="8">
        <f>+A8+1</f>
        <v>3</v>
      </c>
      <c r="B9" s="9" t="s">
        <v>27</v>
      </c>
      <c r="C9" s="10" t="s">
        <v>26</v>
      </c>
      <c r="D9" s="11">
        <v>20549445439</v>
      </c>
      <c r="E9" s="10" t="s">
        <v>25</v>
      </c>
      <c r="F9" s="14">
        <v>22400</v>
      </c>
      <c r="G9" s="9" t="s">
        <v>28</v>
      </c>
      <c r="H9" s="15">
        <v>2240</v>
      </c>
      <c r="I9" s="12">
        <v>44698</v>
      </c>
      <c r="J9" s="10" t="str">
        <f t="shared" si="0"/>
        <v>MATERIAL DE LABORATORIO</v>
      </c>
    </row>
    <row r="10" spans="1:10" x14ac:dyDescent="0.3">
      <c r="A10" s="8">
        <f t="shared" ref="A10:A27" si="1">+A9+1</f>
        <v>4</v>
      </c>
      <c r="B10" s="9" t="s">
        <v>30</v>
      </c>
      <c r="C10" s="10" t="s">
        <v>14</v>
      </c>
      <c r="D10" s="11">
        <v>20573254610</v>
      </c>
      <c r="E10" s="10" t="s">
        <v>31</v>
      </c>
      <c r="F10" s="14">
        <v>16050</v>
      </c>
      <c r="G10" s="9" t="s">
        <v>29</v>
      </c>
      <c r="H10" s="15">
        <v>1605</v>
      </c>
      <c r="I10" s="12">
        <v>44698</v>
      </c>
      <c r="J10" s="10" t="str">
        <f t="shared" si="0"/>
        <v>MATERIAL MÉDICO</v>
      </c>
    </row>
    <row r="11" spans="1:10" x14ac:dyDescent="0.3">
      <c r="A11" s="8">
        <f t="shared" si="1"/>
        <v>5</v>
      </c>
      <c r="B11" s="9" t="s">
        <v>34</v>
      </c>
      <c r="C11" s="10" t="s">
        <v>14</v>
      </c>
      <c r="D11" s="11">
        <v>20608391461</v>
      </c>
      <c r="E11" s="10" t="s">
        <v>33</v>
      </c>
      <c r="F11" s="14">
        <v>5500</v>
      </c>
      <c r="G11" s="9" t="s">
        <v>32</v>
      </c>
      <c r="H11" s="15">
        <v>1000</v>
      </c>
      <c r="I11" s="12">
        <v>44700</v>
      </c>
      <c r="J11" s="10" t="str">
        <f t="shared" si="0"/>
        <v>MATERIAL MÉDICO</v>
      </c>
    </row>
    <row r="12" spans="1:10" x14ac:dyDescent="0.3">
      <c r="A12" s="8">
        <f t="shared" si="1"/>
        <v>6</v>
      </c>
      <c r="B12" s="9" t="s">
        <v>37</v>
      </c>
      <c r="C12" s="10" t="s">
        <v>38</v>
      </c>
      <c r="D12" s="11">
        <v>20606518146</v>
      </c>
      <c r="E12" s="10" t="s">
        <v>36</v>
      </c>
      <c r="F12" s="14">
        <v>4050</v>
      </c>
      <c r="G12" s="9" t="s">
        <v>35</v>
      </c>
      <c r="H12" s="15">
        <v>202.5</v>
      </c>
      <c r="I12" s="12">
        <v>44700</v>
      </c>
      <c r="J12" s="10" t="str">
        <f t="shared" si="0"/>
        <v>SERVICIO HEMODIÀLISIS SIN REUSO</v>
      </c>
    </row>
    <row r="13" spans="1:10" x14ac:dyDescent="0.3">
      <c r="A13" s="8">
        <f t="shared" si="1"/>
        <v>7</v>
      </c>
      <c r="B13" s="9" t="s">
        <v>39</v>
      </c>
      <c r="C13" s="10" t="s">
        <v>38</v>
      </c>
      <c r="D13" s="11">
        <v>20606518146</v>
      </c>
      <c r="E13" s="10" t="s">
        <v>36</v>
      </c>
      <c r="F13" s="14">
        <v>35100</v>
      </c>
      <c r="G13" s="9" t="s">
        <v>40</v>
      </c>
      <c r="H13" s="15">
        <v>1755</v>
      </c>
      <c r="I13" s="12">
        <v>44700</v>
      </c>
      <c r="J13" s="10" t="str">
        <f t="shared" si="0"/>
        <v>SERVICIO HEMODIÀLISIS SIN REUSO</v>
      </c>
    </row>
    <row r="14" spans="1:10" x14ac:dyDescent="0.3">
      <c r="A14" s="8">
        <f t="shared" si="1"/>
        <v>8</v>
      </c>
      <c r="B14" s="9" t="s">
        <v>41</v>
      </c>
      <c r="C14" s="10" t="s">
        <v>38</v>
      </c>
      <c r="D14" s="11">
        <v>20606518146</v>
      </c>
      <c r="E14" s="10" t="s">
        <v>36</v>
      </c>
      <c r="F14" s="14">
        <v>35100</v>
      </c>
      <c r="G14" s="9" t="s">
        <v>42</v>
      </c>
      <c r="H14" s="15">
        <v>1755</v>
      </c>
      <c r="I14" s="12">
        <v>44700</v>
      </c>
      <c r="J14" s="10" t="str">
        <f t="shared" si="0"/>
        <v>SERVICIO HEMODIÀLISIS SIN REUSO</v>
      </c>
    </row>
    <row r="15" spans="1:10" x14ac:dyDescent="0.3">
      <c r="A15" s="8">
        <f t="shared" si="1"/>
        <v>9</v>
      </c>
      <c r="B15" s="9" t="s">
        <v>43</v>
      </c>
      <c r="C15" s="10" t="s">
        <v>38</v>
      </c>
      <c r="D15" s="11">
        <v>20606518146</v>
      </c>
      <c r="E15" s="10" t="s">
        <v>36</v>
      </c>
      <c r="F15" s="14">
        <v>35100</v>
      </c>
      <c r="G15" s="9" t="s">
        <v>44</v>
      </c>
      <c r="H15" s="15">
        <v>1755</v>
      </c>
      <c r="I15" s="12">
        <v>44700</v>
      </c>
      <c r="J15" s="10" t="str">
        <f t="shared" si="0"/>
        <v>SERVICIO HEMODIÀLISIS SIN REUSO</v>
      </c>
    </row>
    <row r="16" spans="1:10" x14ac:dyDescent="0.3">
      <c r="A16" s="8">
        <f t="shared" si="1"/>
        <v>10</v>
      </c>
      <c r="B16" s="9" t="s">
        <v>46</v>
      </c>
      <c r="C16" s="10" t="s">
        <v>38</v>
      </c>
      <c r="D16" s="11">
        <v>20606518146</v>
      </c>
      <c r="E16" s="10" t="s">
        <v>36</v>
      </c>
      <c r="F16" s="14">
        <v>36720</v>
      </c>
      <c r="G16" s="9" t="s">
        <v>45</v>
      </c>
      <c r="H16" s="15">
        <v>1836</v>
      </c>
      <c r="I16" s="12">
        <v>44700</v>
      </c>
      <c r="J16" s="10" t="str">
        <f t="shared" si="0"/>
        <v>SERVICIO HEMODIÀLISIS SIN REUSO</v>
      </c>
    </row>
    <row r="17" spans="1:10" x14ac:dyDescent="0.3">
      <c r="A17" s="8">
        <f t="shared" si="1"/>
        <v>11</v>
      </c>
      <c r="B17" s="9" t="s">
        <v>48</v>
      </c>
      <c r="C17" s="10" t="s">
        <v>38</v>
      </c>
      <c r="D17" s="11">
        <v>20606518146</v>
      </c>
      <c r="E17" s="10" t="s">
        <v>36</v>
      </c>
      <c r="F17" s="14">
        <v>26460</v>
      </c>
      <c r="G17" s="9" t="s">
        <v>47</v>
      </c>
      <c r="H17" s="15">
        <v>1323</v>
      </c>
      <c r="I17" s="12">
        <v>44700</v>
      </c>
      <c r="J17" s="10" t="str">
        <f t="shared" si="0"/>
        <v>SERVICIO HEMODIÀLISIS SIN REUSO</v>
      </c>
    </row>
    <row r="18" spans="1:10" x14ac:dyDescent="0.3">
      <c r="A18" s="8">
        <f t="shared" si="1"/>
        <v>12</v>
      </c>
      <c r="B18" s="9" t="s">
        <v>50</v>
      </c>
      <c r="C18" s="10" t="s">
        <v>38</v>
      </c>
      <c r="D18" s="11">
        <v>20606518146</v>
      </c>
      <c r="E18" s="10" t="s">
        <v>36</v>
      </c>
      <c r="F18" s="14">
        <v>36720</v>
      </c>
      <c r="G18" s="9" t="s">
        <v>49</v>
      </c>
      <c r="H18" s="15">
        <v>1836</v>
      </c>
      <c r="I18" s="12">
        <v>44700</v>
      </c>
      <c r="J18" s="10" t="str">
        <f t="shared" si="0"/>
        <v>SERVICIO HEMODIÀLISIS SIN REUSO</v>
      </c>
    </row>
    <row r="19" spans="1:10" x14ac:dyDescent="0.3">
      <c r="A19" s="8">
        <f t="shared" si="1"/>
        <v>13</v>
      </c>
      <c r="B19" s="9" t="s">
        <v>53</v>
      </c>
      <c r="C19" s="10" t="s">
        <v>38</v>
      </c>
      <c r="D19" s="11">
        <v>20393475987</v>
      </c>
      <c r="E19" s="10" t="s">
        <v>51</v>
      </c>
      <c r="F19" s="14">
        <v>33750</v>
      </c>
      <c r="G19" s="9" t="s">
        <v>52</v>
      </c>
      <c r="H19" s="15">
        <v>5062.5</v>
      </c>
      <c r="I19" s="12">
        <v>44707</v>
      </c>
      <c r="J19" s="10" t="str">
        <f t="shared" si="0"/>
        <v>SERVICIO HEMODIÀLISIS SIN REUSO</v>
      </c>
    </row>
    <row r="20" spans="1:10" x14ac:dyDescent="0.3">
      <c r="A20" s="8">
        <f t="shared" si="1"/>
        <v>14</v>
      </c>
      <c r="B20" s="9" t="s">
        <v>55</v>
      </c>
      <c r="C20" s="10" t="s">
        <v>38</v>
      </c>
      <c r="D20" s="11">
        <v>20393475987</v>
      </c>
      <c r="E20" s="10" t="s">
        <v>51</v>
      </c>
      <c r="F20" s="14">
        <v>33750</v>
      </c>
      <c r="G20" s="9" t="s">
        <v>54</v>
      </c>
      <c r="H20" s="15">
        <v>5062.5</v>
      </c>
      <c r="I20" s="12">
        <v>44707</v>
      </c>
      <c r="J20" s="10" t="str">
        <f t="shared" si="0"/>
        <v>SERVICIO HEMODIÀLISIS SIN REUSO</v>
      </c>
    </row>
    <row r="21" spans="1:10" x14ac:dyDescent="0.3">
      <c r="A21" s="8">
        <f t="shared" si="1"/>
        <v>15</v>
      </c>
      <c r="B21" s="9" t="s">
        <v>57</v>
      </c>
      <c r="C21" s="10" t="s">
        <v>38</v>
      </c>
      <c r="D21" s="11">
        <v>20393475987</v>
      </c>
      <c r="E21" s="10" t="s">
        <v>51</v>
      </c>
      <c r="F21" s="14">
        <v>33750</v>
      </c>
      <c r="G21" s="9" t="s">
        <v>56</v>
      </c>
      <c r="H21" s="15">
        <v>5062.5</v>
      </c>
      <c r="I21" s="12">
        <v>44707</v>
      </c>
      <c r="J21" s="10" t="str">
        <f t="shared" si="0"/>
        <v>SERVICIO HEMODIÀLISIS SIN REUSO</v>
      </c>
    </row>
    <row r="22" spans="1:10" x14ac:dyDescent="0.3">
      <c r="A22" s="8">
        <f t="shared" si="1"/>
        <v>16</v>
      </c>
      <c r="B22" s="9" t="s">
        <v>72</v>
      </c>
      <c r="C22" s="10" t="s">
        <v>38</v>
      </c>
      <c r="D22" s="11">
        <v>20393475987</v>
      </c>
      <c r="E22" s="10" t="s">
        <v>51</v>
      </c>
      <c r="F22" s="18">
        <v>33750</v>
      </c>
      <c r="G22" s="9" t="s">
        <v>58</v>
      </c>
      <c r="H22" s="15">
        <v>5062.5</v>
      </c>
      <c r="I22" s="12">
        <v>44707</v>
      </c>
      <c r="J22" s="10" t="str">
        <f t="shared" si="0"/>
        <v>SERVICIO HEMODIÀLISIS SIN REUSO</v>
      </c>
    </row>
    <row r="23" spans="1:10" x14ac:dyDescent="0.3">
      <c r="A23" s="8">
        <f t="shared" si="1"/>
        <v>17</v>
      </c>
      <c r="B23" s="9" t="s">
        <v>60</v>
      </c>
      <c r="C23" s="10" t="s">
        <v>38</v>
      </c>
      <c r="D23" s="11">
        <v>20393475987</v>
      </c>
      <c r="E23" s="10" t="s">
        <v>51</v>
      </c>
      <c r="F23" s="14">
        <v>33750</v>
      </c>
      <c r="G23" s="9" t="s">
        <v>59</v>
      </c>
      <c r="H23" s="15">
        <v>5062.5</v>
      </c>
      <c r="I23" s="12">
        <v>44707</v>
      </c>
      <c r="J23" s="10" t="str">
        <f t="shared" si="0"/>
        <v>SERVICIO HEMODIÀLISIS SIN REUSO</v>
      </c>
    </row>
    <row r="24" spans="1:10" x14ac:dyDescent="0.3">
      <c r="A24" s="8">
        <f t="shared" si="1"/>
        <v>18</v>
      </c>
      <c r="B24" s="9" t="s">
        <v>62</v>
      </c>
      <c r="C24" s="10" t="s">
        <v>38</v>
      </c>
      <c r="D24" s="11">
        <v>20393475987</v>
      </c>
      <c r="E24" s="10" t="s">
        <v>51</v>
      </c>
      <c r="F24" s="14">
        <v>33750</v>
      </c>
      <c r="G24" s="9" t="s">
        <v>61</v>
      </c>
      <c r="H24" s="15">
        <v>5062.5</v>
      </c>
      <c r="I24" s="12">
        <v>44707</v>
      </c>
      <c r="J24" s="10" t="str">
        <f t="shared" si="0"/>
        <v>SERVICIO HEMODIÀLISIS SIN REUSO</v>
      </c>
    </row>
    <row r="25" spans="1:10" x14ac:dyDescent="0.3">
      <c r="A25" s="8">
        <f t="shared" si="1"/>
        <v>19</v>
      </c>
      <c r="B25" s="9" t="s">
        <v>65</v>
      </c>
      <c r="C25" s="10" t="s">
        <v>16</v>
      </c>
      <c r="D25" s="11">
        <v>20600566637</v>
      </c>
      <c r="E25" s="10" t="s">
        <v>63</v>
      </c>
      <c r="F25" s="14">
        <v>4200</v>
      </c>
      <c r="G25" s="9" t="s">
        <v>64</v>
      </c>
      <c r="H25" s="15">
        <v>315</v>
      </c>
      <c r="I25" s="12">
        <v>44708</v>
      </c>
      <c r="J25" s="10" t="str">
        <f>+C25</f>
        <v>PRODUCTOS FARMACEUTICOS</v>
      </c>
    </row>
    <row r="26" spans="1:10" x14ac:dyDescent="0.3">
      <c r="A26" s="8">
        <f t="shared" si="1"/>
        <v>20</v>
      </c>
      <c r="B26" s="9" t="s">
        <v>66</v>
      </c>
      <c r="C26" s="10" t="s">
        <v>69</v>
      </c>
      <c r="D26" s="11">
        <v>20600936884</v>
      </c>
      <c r="E26" s="10" t="s">
        <v>67</v>
      </c>
      <c r="F26" s="14">
        <v>33642</v>
      </c>
      <c r="G26" s="9" t="s">
        <v>68</v>
      </c>
      <c r="H26" s="15">
        <v>3364.2</v>
      </c>
      <c r="I26" s="12">
        <v>44708</v>
      </c>
      <c r="J26" s="10" t="str">
        <f>+C26</f>
        <v>OTROS BIENES</v>
      </c>
    </row>
    <row r="27" spans="1:10" x14ac:dyDescent="0.3">
      <c r="A27" s="8">
        <f t="shared" si="1"/>
        <v>21</v>
      </c>
      <c r="B27" s="9" t="s">
        <v>70</v>
      </c>
      <c r="C27" s="10" t="s">
        <v>14</v>
      </c>
      <c r="D27" s="11">
        <v>20601439795</v>
      </c>
      <c r="E27" s="10" t="s">
        <v>17</v>
      </c>
      <c r="F27" s="14">
        <v>783</v>
      </c>
      <c r="G27" s="9" t="s">
        <v>71</v>
      </c>
      <c r="H27" s="15">
        <v>78.3</v>
      </c>
      <c r="I27" s="12">
        <v>44708</v>
      </c>
      <c r="J27" s="10" t="str">
        <f>+C27</f>
        <v>MATERIAL MÉDICO</v>
      </c>
    </row>
    <row r="28" spans="1:10" x14ac:dyDescent="0.3">
      <c r="H28" s="19"/>
    </row>
  </sheetData>
  <mergeCells count="2">
    <mergeCell ref="A1:J1"/>
    <mergeCell ref="A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PC152 01113506</dc:creator>
  <cp:lastModifiedBy>PC152 01113506</cp:lastModifiedBy>
  <dcterms:created xsi:type="dcterms:W3CDTF">2022-04-18T13:06:59Z</dcterms:created>
  <dcterms:modified xsi:type="dcterms:W3CDTF">2022-06-15T21:07:15Z</dcterms:modified>
</cp:coreProperties>
</file>