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porte\Documents\"/>
    </mc:Choice>
  </mc:AlternateContent>
  <bookViews>
    <workbookView xWindow="0" yWindow="0" windowWidth="24000" windowHeight="8835" tabRatio="617" firstSheet="2" activeTab="2"/>
  </bookViews>
  <sheets>
    <sheet name="Locación" sheetId="1" r:id="rId1"/>
    <sheet name="Comite Espc." sheetId="8" r:id="rId2"/>
    <sheet name=" 2F Penalidades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6" i="1" l="1"/>
  <c r="E165" i="1"/>
  <c r="E162" i="1"/>
  <c r="E160" i="1"/>
  <c r="E159" i="1"/>
  <c r="E158" i="1"/>
  <c r="E151" i="1"/>
  <c r="E149" i="1"/>
  <c r="E148" i="1"/>
  <c r="E147" i="1"/>
  <c r="E146" i="1"/>
  <c r="E145" i="1"/>
  <c r="E144" i="1"/>
  <c r="E143" i="1"/>
  <c r="E142" i="1"/>
  <c r="E141" i="1"/>
  <c r="E139" i="1"/>
  <c r="E138" i="1"/>
  <c r="E137" i="1"/>
  <c r="E135" i="1"/>
  <c r="E134" i="1"/>
  <c r="E132" i="1"/>
  <c r="E131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E11" i="1"/>
  <c r="E10" i="1"/>
  <c r="E9" i="1"/>
  <c r="E166" i="1"/>
  <c r="E150" i="1"/>
  <c r="E140" i="1"/>
  <c r="E133" i="1"/>
  <c r="E19" i="1"/>
</calcChain>
</file>

<file path=xl/sharedStrings.xml><?xml version="1.0" encoding="utf-8"?>
<sst xmlns="http://schemas.openxmlformats.org/spreadsheetml/2006/main" count="462" uniqueCount="278">
  <si>
    <t>N°</t>
  </si>
  <si>
    <t>RUC del Proveedor o Contratista</t>
  </si>
  <si>
    <t>Nombre del Proveedor o Contratista</t>
  </si>
  <si>
    <t>Fecha</t>
  </si>
  <si>
    <t>FORMATO</t>
  </si>
  <si>
    <t>ANEXO 2F</t>
  </si>
  <si>
    <t>FORMULARIO PARA PENALIDADES</t>
  </si>
  <si>
    <t>ENTIDAD:</t>
  </si>
  <si>
    <t xml:space="preserve">PERIODO: </t>
  </si>
  <si>
    <t>Número de la Contratación Pública</t>
  </si>
  <si>
    <t>Denominación de la Contratación Pública</t>
  </si>
  <si>
    <t>Monto total del Contrato</t>
  </si>
  <si>
    <t>Nota de Débito</t>
  </si>
  <si>
    <t>Monto de la penalidad (S/.)</t>
  </si>
  <si>
    <t>Rubro</t>
  </si>
  <si>
    <t>RELACION DE PERSONAS CONTRATADAS POR LOCACION DE SERVICIOS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</si>
  <si>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</si>
  <si>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</si>
  <si>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</si>
  <si>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</si>
  <si>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</si>
  <si>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</si>
  <si>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</si>
  <si>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PERIODO:</t>
  </si>
  <si>
    <t>AÑO</t>
  </si>
  <si>
    <t>UNIDAD ORGANICA U ORGANO ENCARGADO DE LAS CONTRATACIONES</t>
  </si>
  <si>
    <t>AREA USUARIA</t>
  </si>
  <si>
    <t>COMITÉS</t>
  </si>
  <si>
    <t>FUNCIONARIOS QUE INTEGRAN LOS COMITÉS</t>
  </si>
  <si>
    <t>ACCIONES</t>
  </si>
  <si>
    <t>RESOLUCIÓN</t>
  </si>
  <si>
    <t>DESCRIPCIÓN</t>
  </si>
  <si>
    <t>PROCEDIMIENTO DE SELECCIÓN</t>
  </si>
  <si>
    <t>COMITÉ DE SELECCIÓN</t>
  </si>
  <si>
    <t>RELACION DE COMITÉS DE SELECCIÓN</t>
  </si>
  <si>
    <t>TITULARES</t>
  </si>
  <si>
    <t>SUPLENTES</t>
  </si>
  <si>
    <t>ORGANIZACIÓN, CONDUCCIÓN Y EJECUCIÓN DEL PROCEDIMIENTO DE SELECCIÓN</t>
  </si>
  <si>
    <t>FECHA</t>
  </si>
  <si>
    <t>ORGANO DESCONCENTRADO:</t>
  </si>
  <si>
    <t>ESSALUD</t>
  </si>
  <si>
    <t>UNIDAD DE ADQUISICIONES</t>
  </si>
  <si>
    <t>BIEN</t>
  </si>
  <si>
    <t>2123U01186</t>
  </si>
  <si>
    <t>ADQUISICION DE MEDICINAS DELEGADAS PARA LA RED ASISTENCIAL ICA</t>
  </si>
  <si>
    <t>CENTRO NEFROUROLOGICO DEL SUR SAC</t>
  </si>
  <si>
    <t>FN23-00000412</t>
  </si>
  <si>
    <t>2123U01176</t>
  </si>
  <si>
    <t>SERVICIO DE HEMODIALISIS AMBULATORIO SIN REUSO HOSPITAL IV "AUGUSTO HERNANDEZ MENDOZA"</t>
  </si>
  <si>
    <t>SERVICIO DE HEMODIALISIS AMBULATORIO SIN REUSO HOSPITAL IV "AUGUSTO HERNANDEZ MENDOZA</t>
  </si>
  <si>
    <t>XARO RENAL CARE S.A.C.</t>
  </si>
  <si>
    <t>FN23-00000413</t>
  </si>
  <si>
    <t>2023A00051</t>
  </si>
  <si>
    <t>H IV AHM, PANELES DE MICROBIOLOGIA</t>
  </si>
  <si>
    <t>REPRESENTACIONES MEDICAS DEL PERU S</t>
  </si>
  <si>
    <t>FN23-00000415</t>
  </si>
  <si>
    <t>2123U01363</t>
  </si>
  <si>
    <t>ABBOTT LABORATORIOS SA</t>
  </si>
  <si>
    <t>FN23-00000414</t>
  </si>
  <si>
    <t>CHASKI Y INVERSIONES HMS E.I.R.L.</t>
  </si>
  <si>
    <t>SERVICIO DE ALIMENTACIÓN HOSPITALARIA  PARA EL HI MARIA REICHE NEWMAN</t>
  </si>
  <si>
    <t>2123U00994</t>
  </si>
  <si>
    <t>FN23-00000417</t>
  </si>
  <si>
    <t>2123U01232</t>
  </si>
  <si>
    <t>SIMED PERU S.A.C.</t>
  </si>
  <si>
    <t>ADQUISICION DE PANELES DE MICROBIOLOGIA PARA EL H.I-FTG-COVID19-RAICA</t>
  </si>
  <si>
    <t>FN23-00000420</t>
  </si>
  <si>
    <t>2123U01231</t>
  </si>
  <si>
    <t>ADQUISICION DE PANELES DE MICROBIOLOGIA DE LABORATORIO PARA EL H.I-FTG-COVID19-RAICA</t>
  </si>
  <si>
    <t>FN23-00000418</t>
  </si>
  <si>
    <t>2123U01233</t>
  </si>
  <si>
    <t>ADQUISICION DE PANELES DE MICROBIOLOGIA DE LABORATORIO PARA H.I-FTG-COVID-19 RAICA</t>
  </si>
  <si>
    <t>FN23-00000419</t>
  </si>
  <si>
    <t>ORGANO DESCONCENTRADO: RED ASISTENCIAL ICA</t>
  </si>
  <si>
    <t>SERV. APOYO ASISTENCIAL</t>
  </si>
  <si>
    <t>SER. APOYO ASISTENCIAL</t>
  </si>
  <si>
    <t>SOTO JANAMPA ANNI</t>
  </si>
  <si>
    <t>CANALES LEDEZMA CARLA</t>
  </si>
  <si>
    <t>SERV. DE APOYO ASISTENCIAL</t>
  </si>
  <si>
    <t>SERV. DE APOYO ASISTENC</t>
  </si>
  <si>
    <t xml:space="preserve"> LUNA CAPCHA LILIANA</t>
  </si>
  <si>
    <t>SERV. LOCACION POR SERVICIO</t>
  </si>
  <si>
    <t>OSCO LUYO HENRY OMAR</t>
  </si>
  <si>
    <t>SERV. LOCACION DE SERVICIO</t>
  </si>
  <si>
    <t>SERV. LOCACION DE SERVICIOS</t>
  </si>
  <si>
    <t>PAUCAR PATATINGO MONICA ALEXAN</t>
  </si>
  <si>
    <t xml:space="preserve"> RODAS ALVARADO ESTHEFANIA ALL</t>
  </si>
  <si>
    <t>ROSAS DE LA CRUZ RUTH INGRID</t>
  </si>
  <si>
    <t>DIAZ URIBE FATIMA JAQUELINE</t>
  </si>
  <si>
    <t>PAREJA FERNANDEZ HEVER GABRIEL</t>
  </si>
  <si>
    <t xml:space="preserve"> VERA CORREA FLOR DE MARIA</t>
  </si>
  <si>
    <t xml:space="preserve"> HENRICI DONGO ERIKA FABIOLA</t>
  </si>
  <si>
    <t>ANCAYA QUIROZ DILMER ENRIQUE</t>
  </si>
  <si>
    <t xml:space="preserve"> ESPINOZA ROMUCHO MARIOTHI</t>
  </si>
  <si>
    <t xml:space="preserve"> BELLOSO NUÑEZ ELEUDI RAMON</t>
  </si>
  <si>
    <t>SUAREZ CALDERA MARIANGEL DEL C</t>
  </si>
  <si>
    <t xml:space="preserve"> TIPIANA SOTO LESLY ELIZABETH</t>
  </si>
  <si>
    <t>LOVERA GARCIA LOURDES GABRIELA</t>
  </si>
  <si>
    <t xml:space="preserve"> MOQUILLAZA AQUIJE EDUARDO YUK</t>
  </si>
  <si>
    <t xml:space="preserve"> VELASQUEZ REYES ARACELI DEL C</t>
  </si>
  <si>
    <t xml:space="preserve"> CHAVEZ CHOCCE GINMY MISSAEL</t>
  </si>
  <si>
    <t xml:space="preserve"> SALGUERO LAURA PATRICIA VICTO</t>
  </si>
  <si>
    <t>RODRIGUEZ RAZURI HELENY ROSARI</t>
  </si>
  <si>
    <t xml:space="preserve"> ASIN ZUÑIGA AYRTON ROMARIO AL</t>
  </si>
  <si>
    <t xml:space="preserve"> INCHAUSTEGUI MATEO HUGO ORLAN</t>
  </si>
  <si>
    <t>VIELMA BARRETO SHEYLA ROSELYN</t>
  </si>
  <si>
    <t xml:space="preserve"> SALDAÑA SOTO SEFORA ESTHER</t>
  </si>
  <si>
    <t xml:space="preserve"> RAMOS CHACALIAZA CARMEN ROSA</t>
  </si>
  <si>
    <t xml:space="preserve"> JONDA VIVANCO URSULA ANDREA</t>
  </si>
  <si>
    <t>BUENAÑO GARCIA JUANA VIOLETA</t>
  </si>
  <si>
    <t xml:space="preserve"> ORTIZ TORRES DULIA ENITZA</t>
  </si>
  <si>
    <t xml:space="preserve"> HUAYLLA ARANDO YOHANA</t>
  </si>
  <si>
    <t xml:space="preserve"> TOLEDO YAMOSA YASMIN LIZETH</t>
  </si>
  <si>
    <t>MUÑANTE ZURITA ANGIE ELIZABETH</t>
  </si>
  <si>
    <t>MATTA CABRERA JOSE JAHIRO</t>
  </si>
  <si>
    <t>HIDALGO SOTO AMADOR ELIAS</t>
  </si>
  <si>
    <t xml:space="preserve"> BASTIDAS MERCADO MARCOS ANTON</t>
  </si>
  <si>
    <t xml:space="preserve"> APOLAYA MENDOZA MARIA YSABEL</t>
  </si>
  <si>
    <t>HUASASQUICHE MORALES JENIFER Y</t>
  </si>
  <si>
    <t xml:space="preserve"> RODRIGUEZ QUISPE EDITH IVONN</t>
  </si>
  <si>
    <t>FELIPA MEDINA FREDDY ANTONIO</t>
  </si>
  <si>
    <t>SALAZAR ECHEGARAY GIULISSA CAR</t>
  </si>
  <si>
    <t>PONCE FARFAN GUSTAVO ADOLFO</t>
  </si>
  <si>
    <t xml:space="preserve"> ALIAGA CHAVEZ YURI VLADIMIR</t>
  </si>
  <si>
    <t xml:space="preserve"> DE LA CRUZ GUERRERO LISBETH E</t>
  </si>
  <si>
    <t xml:space="preserve"> GABRIEL GALINDO IRMA YSABEL</t>
  </si>
  <si>
    <t>HUAYANCA FERNANDEZ YESENIA MAR</t>
  </si>
  <si>
    <t>GARCIA RAMOS GABRIELA CECILIA</t>
  </si>
  <si>
    <t>CABALLA CASTRO YASMIN</t>
  </si>
  <si>
    <t>CASIANO SANDOVAL CATHERINE DEL</t>
  </si>
  <si>
    <t>GUZMAN CANTORAL CECILIA IRMA</t>
  </si>
  <si>
    <t>GARCIA HUASASQUICHE ALFONSO ER</t>
  </si>
  <si>
    <t>MORALES CARCELEN ROXANA CARMEL</t>
  </si>
  <si>
    <t xml:space="preserve"> LOAYZA MENDOZA ESTHER GUADALU</t>
  </si>
  <si>
    <t>TASAYCO OLAECHEA ANTONIO ANGEL</t>
  </si>
  <si>
    <t>SERNA YALLICO JHUDITH ERICKA</t>
  </si>
  <si>
    <t xml:space="preserve"> GARCIA FAJARDO KAREN PIERINA</t>
  </si>
  <si>
    <t>GARCIA ROJAS KATHERINE ANDREIN</t>
  </si>
  <si>
    <t xml:space="preserve"> JAYO MINAS LUIS MIGUEL</t>
  </si>
  <si>
    <t xml:space="preserve"> GONZALES HUARACA RASSELL CATH</t>
  </si>
  <si>
    <t xml:space="preserve"> LLAMOCCA PILLACA ELVIS</t>
  </si>
  <si>
    <t>MILACHAY LOPEZ VIVIANA ELIZABE</t>
  </si>
  <si>
    <t xml:space="preserve"> ALARCON CCECAÑO RINA MARIA</t>
  </si>
  <si>
    <t>YALLE HUANCAHUASI FLOR CLEMENT</t>
  </si>
  <si>
    <t>ANDIA VERA JHONNY ROLANDO</t>
  </si>
  <si>
    <t xml:space="preserve"> FRANCO ROQUE ALEX IVAN</t>
  </si>
  <si>
    <t>PEÑA PEÑA ALICIA CARMEN</t>
  </si>
  <si>
    <t>HUAYANCA GARCIA JIMMY ALONSO</t>
  </si>
  <si>
    <t xml:space="preserve"> QUISPE VENTURA JULISSA ROSMER</t>
  </si>
  <si>
    <t>HERNANDEZ CHACALIAZA EMILIA MA</t>
  </si>
  <si>
    <t xml:space="preserve"> VENTURA CHOQUE KAREN LIZBETH</t>
  </si>
  <si>
    <t xml:space="preserve"> TIPIANA SOTO ASHLY ELIZABETH</t>
  </si>
  <si>
    <t>BENDEZU LOAYZA ESTHER VERONICA</t>
  </si>
  <si>
    <t xml:space="preserve"> LOVERA FERNANDEZ FERNANDO ANT</t>
  </si>
  <si>
    <t xml:space="preserve"> CABRERA PALOMINO ELSA LILIANA</t>
  </si>
  <si>
    <t xml:space="preserve"> CAMARILLO BRACHO DULCE MARIA</t>
  </si>
  <si>
    <t xml:space="preserve"> AGUADO JERONIMO FABIOLA PILAR</t>
  </si>
  <si>
    <t xml:space="preserve"> MEZA CASTILLO ADRIANA MARGARI</t>
  </si>
  <si>
    <t>TIRADO BARRON OSCAR MIGUEL</t>
  </si>
  <si>
    <t>LEVANO PONTE MELISSA ELIZABETH</t>
  </si>
  <si>
    <t>HERRERA TENORIO MANUEL ELEODOR</t>
  </si>
  <si>
    <t xml:space="preserve"> TAMBRA UCEDA JOSE LEANDRO</t>
  </si>
  <si>
    <t xml:space="preserve"> CARDENAS LANDEO NANCY</t>
  </si>
  <si>
    <t>BARDALES HERNANDEZ MAGALY MABE</t>
  </si>
  <si>
    <t xml:space="preserve"> CALDERA POLANCO SANDY DANIEL</t>
  </si>
  <si>
    <t xml:space="preserve"> ESPINO VIVANCO KATHERINE LUCI</t>
  </si>
  <si>
    <t>VELASQUEZ NUE MARIBEL IVONNE M</t>
  </si>
  <si>
    <t xml:space="preserve"> LOCK RAMOS FABIOLA DEL ROSARI</t>
  </si>
  <si>
    <t xml:space="preserve"> RODRIGUEZ CARRILLO EVA GIULLI</t>
  </si>
  <si>
    <t xml:space="preserve"> MORILLO JASPE ULISES SIMON</t>
  </si>
  <si>
    <t xml:space="preserve"> CUETO SOTO DAHIANA</t>
  </si>
  <si>
    <t xml:space="preserve"> LLANOS MENDOZA KARINA</t>
  </si>
  <si>
    <t>MORENO AGUADO KARINA DEL ROSAR</t>
  </si>
  <si>
    <t xml:space="preserve"> MARAVI CARLOS GABY LUCINDA SA</t>
  </si>
  <si>
    <t>CACERES MAGALLANES JANET JAKEL</t>
  </si>
  <si>
    <t xml:space="preserve"> CISNEROS MORALES KARENN CLAUD</t>
  </si>
  <si>
    <t xml:space="preserve"> CCONISLLA MESIAS ROSA YSABEL</t>
  </si>
  <si>
    <t xml:space="preserve"> ZARATE PRADA JESSICA ESPERANZ</t>
  </si>
  <si>
    <t>CASTILLA PALOMINO DE GUERRA LI</t>
  </si>
  <si>
    <t>CRISOSTOMO ARTEAGA CARLA KAREN</t>
  </si>
  <si>
    <t xml:space="preserve"> FLORES HUALLANCA EDUARDO LUIS</t>
  </si>
  <si>
    <t>YATACO CASTILLA YENY DEL PILAR</t>
  </si>
  <si>
    <t xml:space="preserve"> FALLA GARCIA JENNY KATHERINE</t>
  </si>
  <si>
    <t>CASTAÑEDA ALARCON MIRELLA MAVE</t>
  </si>
  <si>
    <t xml:space="preserve"> MEDINA CAMACHO FLOR DE MARIA</t>
  </si>
  <si>
    <t xml:space="preserve"> LEVANO CASAS ROSARELLA MARYOR</t>
  </si>
  <si>
    <t>BARRIENTOS MONROY STHEFANY TES</t>
  </si>
  <si>
    <t xml:space="preserve"> HERNANDEZ MUNAREZ CARMEN LUIS</t>
  </si>
  <si>
    <t xml:space="preserve"> MENDOZA JIMENO DIANA CAROLINA</t>
  </si>
  <si>
    <t>ZACONETA MALLMA MARCO GUSTAVO</t>
  </si>
  <si>
    <t>VEGA JANAMPA ERICKSON FABIAN</t>
  </si>
  <si>
    <t xml:space="preserve"> MEDINA ESPINOZA YARIRA YETSEL</t>
  </si>
  <si>
    <t xml:space="preserve"> TUMAY RAMOS SHERLYN ROSSIE</t>
  </si>
  <si>
    <t>CHACALIAZA SURCO VICTOR ARON</t>
  </si>
  <si>
    <t xml:space="preserve"> UCHUYA HERNANDEZ ROSA MARGARI</t>
  </si>
  <si>
    <t>RAMOS TIBURCIO DIANA CECILIA</t>
  </si>
  <si>
    <t xml:space="preserve"> SIGUAS QUISPE SELENIA SOLEDAD</t>
  </si>
  <si>
    <t xml:space="preserve"> ROMANI RUPIRI JESSICA JUDITH</t>
  </si>
  <si>
    <t>PEREZ GARCIA JOEL FLORENTINO</t>
  </si>
  <si>
    <t xml:space="preserve"> BENITES HIPOLITO MARISOL ALEJ</t>
  </si>
  <si>
    <t>MORENO HUAMANI JORGE LUIS</t>
  </si>
  <si>
    <t>GARCIA ADRIAZEN EDER RENSO</t>
  </si>
  <si>
    <t xml:space="preserve"> AVALOS CARBAJO VIVIANNE JULIS</t>
  </si>
  <si>
    <t xml:space="preserve"> AJALCRIÑA ORMEÑO CINDY MAE AN</t>
  </si>
  <si>
    <t xml:space="preserve"> CHUMBIAUCA TUTUY MELINA ELIZA</t>
  </si>
  <si>
    <t>SUAREZ LEGUA JORGE APOLINARIO</t>
  </si>
  <si>
    <t xml:space="preserve"> FLORES VELASQUEZ BRANDON LUI</t>
  </si>
  <si>
    <t>YBASETA SOTO GEORGE GINO</t>
  </si>
  <si>
    <t xml:space="preserve"> MENDOZA MOTTA MANUELA DEL ROS</t>
  </si>
  <si>
    <t xml:space="preserve"> GARCIA DONAYRE IRVIN MIGUEL</t>
  </si>
  <si>
    <t xml:space="preserve"> BONIFAZ FLORES CECILIA PATRIC</t>
  </si>
  <si>
    <t xml:space="preserve"> MOLINA TACAS GABRIELA</t>
  </si>
  <si>
    <t xml:space="preserve"> FLORES CHACALLA SHEYLA STEFAN</t>
  </si>
  <si>
    <t>ATUNGA JAYO SHEILA BEATRIZ</t>
  </si>
  <si>
    <t>MAGALLANES MENESES MAYRA MELIS</t>
  </si>
  <si>
    <t xml:space="preserve"> ORE RUIZ MAYRA MARIEL</t>
  </si>
  <si>
    <t>TIPACTI DE LA CRUZ LEANDRO MIG</t>
  </si>
  <si>
    <t>ECOS VALENCIA JESSICA MARIANA</t>
  </si>
  <si>
    <t>CORDOVA HERNANDEZ JULISSA SOLA</t>
  </si>
  <si>
    <t xml:space="preserve"> HUARANCCA HUARCAYA SANDRA LIZ</t>
  </si>
  <si>
    <t>CABRERA HUAMANI VANESSA DEYSI</t>
  </si>
  <si>
    <t xml:space="preserve"> MURRIETA QUINTEROS CROBER</t>
  </si>
  <si>
    <t>ZAMBRANO CHARCA DOMINGO YONELL</t>
  </si>
  <si>
    <t xml:space="preserve"> PECHO AQUIJE LUCIA ESTHER</t>
  </si>
  <si>
    <t xml:space="preserve"> CORDOVA BALBUENA KATHERINE LE</t>
  </si>
  <si>
    <t>PALOMINO HUACHUA ANDRES CESAR</t>
  </si>
  <si>
    <t>CUADROS ROSAS YOJAYRA MARLENY</t>
  </si>
  <si>
    <t xml:space="preserve"> ARANA ALTAMIRANO MIGUEL ANGEL</t>
  </si>
  <si>
    <t xml:space="preserve"> CERVANTES MUÑANTE MARIA CLAUD</t>
  </si>
  <si>
    <t xml:space="preserve"> YACILA MADRID DANIELA GUADALU</t>
  </si>
  <si>
    <t>AYAUJA LOPEZ ELIHOT'S JOSHIMAR</t>
  </si>
  <si>
    <t xml:space="preserve"> AGUADO CERDEÑA MARIA RITA</t>
  </si>
  <si>
    <t xml:space="preserve"> GARCIA RAMOS CINTHIA GERALDIN</t>
  </si>
  <si>
    <t>PEÑA DE LA CRUZ JOSE ENRIQUE</t>
  </si>
  <si>
    <t>TORRES MELGAR JORGE ENRRIQUE</t>
  </si>
  <si>
    <t>MEDINA MEZA YURY LETICIA</t>
  </si>
  <si>
    <t>GUERRERO MORENO SERGIO ADOLFO</t>
  </si>
  <si>
    <t>MUÑANTE VALLE RONALD JAVIER</t>
  </si>
  <si>
    <t>ISASI CANCHO LUIS EDUARDO</t>
  </si>
  <si>
    <t>SERVICIOS ASISTENCIALES</t>
  </si>
  <si>
    <t>SERV. ESP. QUIMICO FARMACEUTICO</t>
  </si>
  <si>
    <t>SERV. ESP. PROFESIONAL EN RR.HH.</t>
  </si>
  <si>
    <t>SERV. MEDICO OCUPACIONAL</t>
  </si>
  <si>
    <t>SERV. ESP. EN PROCEDIMIENTOS SELECCION</t>
  </si>
  <si>
    <t>SERV. INGENIERO MECANICO ELECTRICO</t>
  </si>
  <si>
    <t>SERV. APOYO EN LA OFICINA ESTADISTICA</t>
  </si>
  <si>
    <t>MES: MAYO</t>
  </si>
  <si>
    <t>DRA. HERLINDA PATRICIA HUARANGA MEDINA</t>
  </si>
  <si>
    <t>DRA. MARIA YSABEL GRADOS AVALOS</t>
  </si>
  <si>
    <t>LIC.ADM.CIRO CARLOS CANALES CARBAJO</t>
  </si>
  <si>
    <t>DRA. MARIELA JUDITH UGARTE CUTIPA</t>
  </si>
  <si>
    <t>DRA. LIZ ELIANA GUILLEN GUEVARA</t>
  </si>
  <si>
    <t>LIC.ADM. ELMO GAMONAL QUISPE</t>
  </si>
  <si>
    <t xml:space="preserve">DIVISION DE RECURSOS MEDICOS </t>
  </si>
  <si>
    <t>180-OA-GRA-RAICA-ESSALUD-2021</t>
  </si>
  <si>
    <t>SIE-SIE-4-2021-ESSALUD/RAICA-1</t>
  </si>
  <si>
    <t>01/01/2021 AL 31/05/2021</t>
  </si>
  <si>
    <t>DRA. ROGER RAMIREZ CASTILLO</t>
  </si>
  <si>
    <t>DRA. HARUMI M. YAMASHIRO CARBAJO</t>
  </si>
  <si>
    <t>BACH.IND.DANIELA YACILA MADRID</t>
  </si>
  <si>
    <t>CPC. EDUARDO SOTELO ALFARO</t>
  </si>
  <si>
    <t>ING. ROBERTO ALMORA CASTILLO</t>
  </si>
  <si>
    <t>CPC. YOHAYRA CUADROS ROSAS</t>
  </si>
  <si>
    <t>164-OA-GRA-RAICA-ESSALUD-2021</t>
  </si>
  <si>
    <t>ADQUISICION DE REACTIVOS DE COAGULACION PARA EL HOSPITAL AUGUSTO HERNANDEZ DE LA RES ASISTENCIAL DE ICA</t>
  </si>
  <si>
    <t>CONTRATACION DEL SERVICIO de OTORGAMIENTO, CONFIRMACION y SEGUIMIENTO de CITAS, CONFIRMACION y SEGUIMIENTOS de CITAS OTORGADAS por el SISTEMA de REFERENCIAS e INFORMACION ADMINISTRATIVA, ECONOMICA y de SEGUROS  de la  RED ASISTENCIAL DE ICA</t>
  </si>
  <si>
    <t>SIE-SIE-1-2021-ESSALUD/RAICA-1</t>
  </si>
  <si>
    <t>ADQUISICION DE COMBUSTIBLE DIESEL B5-S50 PARA FLOTA VEHICULAR DE LA RED ASISTENCIAL ICA</t>
  </si>
  <si>
    <t>DIVISION DE INGENIERIA Y SERVICIOS HOSPITALARIOS</t>
  </si>
  <si>
    <t>167-OA-GRA-RAICA-ESSALUD-2021</t>
  </si>
  <si>
    <t>SIE-SIE-2-2021-ESSALUD/RAICA-1</t>
  </si>
  <si>
    <t>182-OA-GRA-RAICA-ESSALUD-2021</t>
  </si>
  <si>
    <t>ADQUISICION DE GAS LICUADO DE PETROLEO PARA EL HOSPITAL AUGUSTO HERNANDEZ MENDOZA DE LA RED ASISTENCIAL ICA</t>
  </si>
  <si>
    <t>SIE-SIE-3-2021-ESSALUD/RAICA-1</t>
  </si>
  <si>
    <t>SERVICIOS</t>
  </si>
  <si>
    <t>ADQUISICION DE HIPROMELOSA 0.3 X 15 ML SOLUCION OFTALMICA PARA COMPRA DELEGADA DE LOS CENTROS ASISTENCIALES DE LA RAICA</t>
  </si>
  <si>
    <t>AS-SM-7-2021-ESSALUD/RAICA-1</t>
  </si>
  <si>
    <t>ORGANO ENCARGADO DE CONTRATACIONES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</si>
</sst>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S/.&quot;\ * #,##0.00_ ;_ &quot;S/.&quot;\ * \-#,##0.00_ ;_ &quot;S/.&quot;\ * &quot;-&quot;??_ ;_ @_ "/>
    <numFmt numFmtId="43" formatCode="_ * #,##0.00_ ;_ * \-#,##0.00_ ;_ * &quot;-&quot;??_ ;_ @_ "/>
    <numFmt numFmtId="164" formatCode="_-* #,##0.00_-;\-* #,##0.00_-;_-* &quot;-&quot;??_-;_-@_-"/>
    <numFmt numFmtId="165" formatCode="_(* #,##0.00_);_(* \(#,##0.00\);_(* &quot;-&quot;??_);_(@_)"/>
    <numFmt numFmtId="168" formatCode="#,##0.00_ ;\-#,##0.00\ 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10"/>
      <name val="Geneva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name val="Arial Narrow"/>
      <family val="2"/>
    </font>
    <font>
      <sz val="9"/>
      <name val="Arial Narrow"/>
      <family val="2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 Narrow"/>
      <family val="2"/>
    </font>
    <font>
      <sz val="11"/>
      <name val="Arial Narrow"/>
      <family val="2"/>
    </font>
    <font>
      <b/>
      <sz val="11"/>
      <name val="Calibri"/>
      <family val="2"/>
      <scheme val="minor"/>
    </font>
    <font>
      <sz val="9"/>
      <color indexed="10"/>
      <name val="Geneva"/>
      <family val="2"/>
    </font>
    <font>
      <sz val="10"/>
      <name val="Calibri"/>
      <family val="2"/>
      <scheme val="minor"/>
    </font>
    <font>
      <sz val="9"/>
      <color theme="1"/>
      <name val="Arial Narrow"/>
      <family val="2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8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33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</cellStyleXfs>
  <cellXfs count="66">
    <xf numFmtId="0" fontId="0" fillId="0" borderId="0" xfId="0"/>
    <xf numFmtId="0" fontId="20" fillId="0" borderId="0" xfId="0" applyFont="1"/>
    <xf numFmtId="0" fontId="20" fillId="0" borderId="0" xfId="0" applyFont="1" applyFill="1"/>
    <xf numFmtId="0" fontId="21" fillId="0" borderId="0" xfId="0" applyFont="1"/>
    <xf numFmtId="0" fontId="22" fillId="0" borderId="0" xfId="0" applyFont="1"/>
    <xf numFmtId="0" fontId="19" fillId="0" borderId="0" xfId="1" applyFont="1" applyFill="1" applyBorder="1" applyAlignment="1">
      <alignment horizontal="center" vertical="center"/>
    </xf>
    <xf numFmtId="0" fontId="23" fillId="0" borderId="0" xfId="1" applyFont="1"/>
    <xf numFmtId="0" fontId="19" fillId="2" borderId="0" xfId="0" applyFont="1" applyFill="1" applyAlignment="1">
      <alignment horizontal="right"/>
    </xf>
    <xf numFmtId="0" fontId="23" fillId="0" borderId="0" xfId="1" applyFont="1" applyFill="1"/>
    <xf numFmtId="17" fontId="19" fillId="0" borderId="0" xfId="1" applyNumberFormat="1" applyFont="1" applyFill="1" applyBorder="1" applyAlignment="1">
      <alignment horizontal="center" vertical="center"/>
    </xf>
    <xf numFmtId="0" fontId="22" fillId="0" borderId="1" xfId="0" applyFont="1" applyBorder="1"/>
    <xf numFmtId="0" fontId="19" fillId="0" borderId="0" xfId="1" applyFont="1" applyFill="1" applyBorder="1" applyAlignment="1">
      <alignment vertical="center"/>
    </xf>
    <xf numFmtId="0" fontId="22" fillId="0" borderId="1" xfId="0" applyFont="1" applyBorder="1" applyAlignment="1">
      <alignment horizontal="center"/>
    </xf>
    <xf numFmtId="4" fontId="22" fillId="0" borderId="1" xfId="0" applyNumberFormat="1" applyFont="1" applyBorder="1"/>
    <xf numFmtId="14" fontId="22" fillId="0" borderId="1" xfId="0" applyNumberFormat="1" applyFont="1" applyBorder="1"/>
    <xf numFmtId="0" fontId="24" fillId="0" borderId="1" xfId="1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/>
    <xf numFmtId="14" fontId="26" fillId="34" borderId="1" xfId="1" applyNumberFormat="1" applyFont="1" applyFill="1" applyBorder="1" applyAlignment="1">
      <alignment horizontal="center" vertical="center"/>
    </xf>
    <xf numFmtId="2" fontId="26" fillId="34" borderId="1" xfId="1" applyNumberFormat="1" applyFont="1" applyFill="1" applyBorder="1" applyAlignment="1">
      <alignment horizontal="center" vertical="center" wrapText="1"/>
    </xf>
    <xf numFmtId="0" fontId="22" fillId="2" borderId="0" xfId="0" applyFont="1" applyFill="1"/>
    <xf numFmtId="0" fontId="31" fillId="0" borderId="0" xfId="1" applyFont="1"/>
    <xf numFmtId="0" fontId="30" fillId="2" borderId="0" xfId="0" applyFont="1" applyFill="1" applyAlignment="1">
      <alignment horizontal="right"/>
    </xf>
    <xf numFmtId="0" fontId="31" fillId="0" borderId="0" xfId="1" applyFont="1" applyFill="1"/>
    <xf numFmtId="0" fontId="30" fillId="0" borderId="0" xfId="1" applyFont="1" applyFill="1" applyBorder="1" applyAlignment="1">
      <alignment vertical="center"/>
    </xf>
    <xf numFmtId="0" fontId="30" fillId="0" borderId="0" xfId="1" applyFont="1" applyFill="1" applyBorder="1" applyAlignment="1">
      <alignment horizontal="center" vertical="center"/>
    </xf>
    <xf numFmtId="17" fontId="30" fillId="0" borderId="0" xfId="1" applyNumberFormat="1" applyFont="1" applyFill="1" applyBorder="1" applyAlignment="1">
      <alignment horizontal="center" vertical="center"/>
    </xf>
    <xf numFmtId="0" fontId="31" fillId="0" borderId="0" xfId="1" applyFont="1" applyFill="1" applyBorder="1" applyAlignment="1">
      <alignment horizontal="center" vertical="center"/>
    </xf>
    <xf numFmtId="2" fontId="32" fillId="34" borderId="1" xfId="1" applyNumberFormat="1" applyFont="1" applyFill="1" applyBorder="1" applyAlignment="1">
      <alignment horizontal="center" vertical="center" wrapText="1"/>
    </xf>
    <xf numFmtId="165" fontId="32" fillId="34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43" fontId="34" fillId="0" borderId="1" xfId="61" quotePrefix="1" applyFont="1" applyFill="1" applyBorder="1" applyAlignment="1">
      <alignment vertical="center" wrapText="1"/>
    </xf>
    <xf numFmtId="43" fontId="34" fillId="0" borderId="1" xfId="61" applyFont="1" applyFill="1" applyBorder="1" applyAlignment="1">
      <alignment vertical="center" wrapText="1"/>
    </xf>
    <xf numFmtId="43" fontId="22" fillId="0" borderId="1" xfId="61" applyFont="1" applyBorder="1"/>
    <xf numFmtId="43" fontId="21" fillId="0" borderId="1" xfId="61" applyFont="1" applyFill="1" applyBorder="1" applyAlignment="1">
      <alignment vertical="center"/>
    </xf>
    <xf numFmtId="168" fontId="22" fillId="0" borderId="1" xfId="61" applyNumberFormat="1" applyFont="1" applyBorder="1"/>
    <xf numFmtId="14" fontId="0" fillId="0" borderId="1" xfId="0" applyNumberFormat="1" applyBorder="1" applyAlignment="1">
      <alignment horizontal="center"/>
    </xf>
    <xf numFmtId="0" fontId="35" fillId="0" borderId="0" xfId="0" applyFont="1" applyAlignment="1">
      <alignment horizontal="center"/>
    </xf>
    <xf numFmtId="0" fontId="19" fillId="0" borderId="0" xfId="1" applyFont="1" applyAlignment="1">
      <alignment horizontal="center"/>
    </xf>
    <xf numFmtId="0" fontId="19" fillId="33" borderId="10" xfId="1" applyFont="1" applyFill="1" applyBorder="1" applyAlignment="1">
      <alignment horizontal="center"/>
    </xf>
    <xf numFmtId="0" fontId="19" fillId="33" borderId="11" xfId="1" applyFont="1" applyFill="1" applyBorder="1" applyAlignment="1">
      <alignment horizontal="center"/>
    </xf>
    <xf numFmtId="0" fontId="19" fillId="33" borderId="12" xfId="1" applyFont="1" applyFill="1" applyBorder="1" applyAlignment="1">
      <alignment horizontal="center"/>
    </xf>
    <xf numFmtId="2" fontId="26" fillId="34" borderId="1" xfId="1" applyNumberFormat="1" applyFont="1" applyFill="1" applyBorder="1" applyAlignment="1">
      <alignment horizontal="center" vertical="center" wrapText="1"/>
    </xf>
    <xf numFmtId="165" fontId="26" fillId="34" borderId="1" xfId="2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14" fontId="22" fillId="0" borderId="13" xfId="0" applyNumberFormat="1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30" fillId="0" borderId="0" xfId="1" applyFont="1" applyAlignment="1">
      <alignment horizontal="center"/>
    </xf>
    <xf numFmtId="0" fontId="30" fillId="33" borderId="10" xfId="1" applyFont="1" applyFill="1" applyBorder="1" applyAlignment="1">
      <alignment horizontal="center"/>
    </xf>
    <xf numFmtId="0" fontId="30" fillId="33" borderId="11" xfId="1" applyFont="1" applyFill="1" applyBorder="1" applyAlignment="1">
      <alignment horizontal="center"/>
    </xf>
    <xf numFmtId="0" fontId="30" fillId="33" borderId="12" xfId="1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9" fillId="33" borderId="10" xfId="0" applyFont="1" applyFill="1" applyBorder="1" applyAlignment="1">
      <alignment horizontal="center" vertical="center"/>
    </xf>
    <xf numFmtId="0" fontId="29" fillId="33" borderId="11" xfId="0" applyFont="1" applyFill="1" applyBorder="1" applyAlignment="1">
      <alignment horizontal="center" vertical="center"/>
    </xf>
    <xf numFmtId="0" fontId="29" fillId="33" borderId="12" xfId="0" applyFont="1" applyFill="1" applyBorder="1" applyAlignment="1">
      <alignment horizontal="center" vertical="center"/>
    </xf>
  </cellXfs>
  <cellStyles count="68">
    <cellStyle name="20% - Énfasis1" xfId="38" builtinId="30" customBuiltin="1"/>
    <cellStyle name="20% - Énfasis2" xfId="42" builtinId="34" customBuiltin="1"/>
    <cellStyle name="20% - Énfasis3" xfId="46" builtinId="38" customBuiltin="1"/>
    <cellStyle name="20% - Énfasis4" xfId="50" builtinId="42" customBuiltin="1"/>
    <cellStyle name="20% - Énfasis5" xfId="54" builtinId="46" customBuiltin="1"/>
    <cellStyle name="20% - Énfasis6" xfId="58" builtinId="50" customBuiltin="1"/>
    <cellStyle name="40% - Énfasis1" xfId="39" builtinId="31" customBuiltin="1"/>
    <cellStyle name="40% - Énfasis2" xfId="43" builtinId="35" customBuiltin="1"/>
    <cellStyle name="40% - Énfasis3" xfId="47" builtinId="39" customBuiltin="1"/>
    <cellStyle name="40% - Énfasis4" xfId="51" builtinId="43" customBuiltin="1"/>
    <cellStyle name="40% - Énfasis5" xfId="55" builtinId="47" customBuiltin="1"/>
    <cellStyle name="40% - Énfasis6" xfId="59" builtinId="51" customBuiltin="1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Cálculo" xfId="30" builtinId="22" customBuiltin="1"/>
    <cellStyle name="Cancel" xfId="5"/>
    <cellStyle name="Cancel 2" xfId="7"/>
    <cellStyle name="Cancel 3" xfId="4"/>
    <cellStyle name="Cancel 3 2" xfId="8"/>
    <cellStyle name="Cancel 4" xfId="9"/>
    <cellStyle name="Cancel 4 2" xfId="10"/>
    <cellStyle name="Cancel 5" xfId="11"/>
    <cellStyle name="Cancel 5 2" xfId="12"/>
    <cellStyle name="Cancel 6" xfId="13"/>
    <cellStyle name="Cancel 7" xfId="63"/>
    <cellStyle name="Cancel_Indice de Transparencia Setiembre 2008" xfId="14"/>
    <cellStyle name="Celda de comprobación" xfId="32" builtinId="23" customBuiltin="1"/>
    <cellStyle name="Celda vinculada" xfId="31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8" builtinId="20" customBuiltin="1"/>
    <cellStyle name="Incorrecto" xfId="26" builtinId="27" customBuiltin="1"/>
    <cellStyle name="Millares 2" xfId="2"/>
    <cellStyle name="Millares 2 2" xfId="16"/>
    <cellStyle name="Millares 2 2 2" xfId="65"/>
    <cellStyle name="Millares 3" xfId="15"/>
    <cellStyle name="Millares 4" xfId="61"/>
    <cellStyle name="Moneda 2" xfId="17"/>
    <cellStyle name="Neutral" xfId="27" builtinId="28" customBuiltin="1"/>
    <cellStyle name="Normal" xfId="0" builtinId="0"/>
    <cellStyle name="Normal 2" xfId="1"/>
    <cellStyle name="Normal 2 2" xfId="67"/>
    <cellStyle name="Normal 3" xfId="18"/>
    <cellStyle name="Normal 4" xfId="19"/>
    <cellStyle name="Normal 5" xfId="6"/>
    <cellStyle name="Normal 5 2" xfId="64"/>
    <cellStyle name="Normal 6" xfId="66"/>
    <cellStyle name="Normal 7" xfId="20"/>
    <cellStyle name="Normal 8" xfId="21"/>
    <cellStyle name="Normal 8 2" xfId="22"/>
    <cellStyle name="Normal 8 2 2" xfId="3"/>
    <cellStyle name="Notas" xfId="34" builtinId="10" customBuiltin="1"/>
    <cellStyle name="Salida" xfId="29" builtinId="21" customBuiltin="1"/>
    <cellStyle name="Texto de advertencia" xfId="33" builtinId="11" customBuiltin="1"/>
    <cellStyle name="Texto explicativo" xfId="35" builtinId="53" customBuiltin="1"/>
    <cellStyle name="Título 2" xfId="23" builtinId="17" customBuiltin="1"/>
    <cellStyle name="Título 3" xfId="24" builtinId="18" customBuiltin="1"/>
    <cellStyle name="Título 4" xfId="62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66"/>
  <sheetViews>
    <sheetView zoomScaleNormal="100" workbookViewId="0">
      <selection activeCell="K18" sqref="K18"/>
    </sheetView>
  </sheetViews>
  <sheetFormatPr baseColWidth="10" defaultColWidth="11.5703125" defaultRowHeight="16.5"/>
  <cols>
    <col min="1" max="1" width="8.28515625" style="1" customWidth="1"/>
    <col min="2" max="2" width="30.7109375" style="1" customWidth="1"/>
    <col min="3" max="3" width="34.85546875" style="1" customWidth="1"/>
    <col min="4" max="4" width="9.140625" style="1" customWidth="1"/>
    <col min="5" max="5" width="12.42578125" style="1" customWidth="1"/>
    <col min="6" max="7" width="15.85546875" style="1" customWidth="1"/>
    <col min="8" max="16384" width="11.5703125" style="1"/>
  </cols>
  <sheetData>
    <row r="1" spans="1:7">
      <c r="A1" s="41" t="s">
        <v>4</v>
      </c>
      <c r="B1" s="41"/>
      <c r="C1" s="41"/>
      <c r="D1" s="41"/>
      <c r="E1" s="41"/>
      <c r="F1" s="41"/>
      <c r="G1" s="41"/>
    </row>
    <row r="2" spans="1:7" ht="6" customHeight="1" thickBot="1">
      <c r="A2" s="6"/>
      <c r="B2" s="6"/>
      <c r="C2" s="6"/>
      <c r="D2" s="6"/>
      <c r="E2" s="6"/>
      <c r="F2" s="6"/>
      <c r="G2" s="7"/>
    </row>
    <row r="3" spans="1:7" ht="17.25" thickBot="1">
      <c r="A3" s="42" t="s">
        <v>15</v>
      </c>
      <c r="B3" s="43"/>
      <c r="C3" s="43"/>
      <c r="D3" s="43"/>
      <c r="E3" s="43"/>
      <c r="F3" s="43"/>
      <c r="G3" s="44"/>
    </row>
    <row r="4" spans="1:7">
      <c r="A4" s="8"/>
      <c r="B4" s="8"/>
      <c r="C4" s="2"/>
      <c r="D4" s="2"/>
      <c r="E4" s="8"/>
      <c r="F4" s="8"/>
      <c r="G4" s="8"/>
    </row>
    <row r="5" spans="1:7">
      <c r="A5" s="3" t="s">
        <v>7</v>
      </c>
      <c r="B5" s="11" t="s">
        <v>40</v>
      </c>
      <c r="C5" s="11"/>
      <c r="D5" s="3"/>
      <c r="E5" s="5" t="s">
        <v>73</v>
      </c>
      <c r="F5" s="5"/>
      <c r="G5" s="9" t="s">
        <v>246</v>
      </c>
    </row>
    <row r="6" spans="1:7" ht="6" customHeight="1">
      <c r="A6" s="8"/>
      <c r="B6" s="8"/>
      <c r="C6" s="8"/>
      <c r="D6" s="8"/>
      <c r="E6" s="8"/>
      <c r="F6" s="8"/>
      <c r="G6" s="8"/>
    </row>
    <row r="7" spans="1:7" s="4" customFormat="1" ht="23.45" customHeight="1">
      <c r="A7" s="45" t="s">
        <v>0</v>
      </c>
      <c r="B7" s="45" t="s">
        <v>16</v>
      </c>
      <c r="C7" s="45" t="s">
        <v>17</v>
      </c>
      <c r="D7" s="46" t="s">
        <v>18</v>
      </c>
      <c r="E7" s="46" t="s">
        <v>19</v>
      </c>
      <c r="F7" s="45" t="s">
        <v>20</v>
      </c>
      <c r="G7" s="45"/>
    </row>
    <row r="8" spans="1:7" s="4" customFormat="1" ht="23.45" customHeight="1">
      <c r="A8" s="45"/>
      <c r="B8" s="45"/>
      <c r="C8" s="45"/>
      <c r="D8" s="46"/>
      <c r="E8" s="46"/>
      <c r="F8" s="18" t="s">
        <v>21</v>
      </c>
      <c r="G8" s="18" t="s">
        <v>22</v>
      </c>
    </row>
    <row r="9" spans="1:7" s="2" customFormat="1" ht="16.5" customHeight="1">
      <c r="A9" s="15">
        <v>1</v>
      </c>
      <c r="B9" s="32" t="s">
        <v>85</v>
      </c>
      <c r="C9" s="32" t="s">
        <v>239</v>
      </c>
      <c r="D9" s="34">
        <v>1951</v>
      </c>
      <c r="E9" s="37">
        <f>D9</f>
        <v>1951</v>
      </c>
      <c r="F9" s="39">
        <v>44317</v>
      </c>
      <c r="G9" s="39">
        <v>44347</v>
      </c>
    </row>
    <row r="10" spans="1:7" s="2" customFormat="1">
      <c r="A10" s="15">
        <v>2</v>
      </c>
      <c r="B10" s="33" t="s">
        <v>86</v>
      </c>
      <c r="C10" s="32" t="s">
        <v>75</v>
      </c>
      <c r="D10" s="34">
        <v>1951</v>
      </c>
      <c r="E10" s="37">
        <f t="shared" ref="E10:E18" si="0">D10</f>
        <v>1951</v>
      </c>
      <c r="F10" s="39">
        <v>44317</v>
      </c>
      <c r="G10" s="39">
        <v>44347</v>
      </c>
    </row>
    <row r="11" spans="1:7" s="2" customFormat="1">
      <c r="A11" s="15">
        <v>3</v>
      </c>
      <c r="B11" s="33" t="s">
        <v>87</v>
      </c>
      <c r="C11" s="32" t="s">
        <v>75</v>
      </c>
      <c r="D11" s="34">
        <v>2951</v>
      </c>
      <c r="E11" s="37">
        <f t="shared" si="0"/>
        <v>2951</v>
      </c>
      <c r="F11" s="39">
        <v>44317</v>
      </c>
      <c r="G11" s="39">
        <v>44347</v>
      </c>
    </row>
    <row r="12" spans="1:7" s="2" customFormat="1">
      <c r="A12" s="15">
        <v>4</v>
      </c>
      <c r="B12" s="32" t="s">
        <v>88</v>
      </c>
      <c r="C12" s="32" t="s">
        <v>75</v>
      </c>
      <c r="D12" s="35">
        <v>2802</v>
      </c>
      <c r="E12" s="37">
        <f t="shared" si="0"/>
        <v>2802</v>
      </c>
      <c r="F12" s="39">
        <v>44317</v>
      </c>
      <c r="G12" s="39">
        <v>44347</v>
      </c>
    </row>
    <row r="13" spans="1:7" s="2" customFormat="1">
      <c r="A13" s="15">
        <v>5</v>
      </c>
      <c r="B13" s="10" t="s">
        <v>89</v>
      </c>
      <c r="C13" s="32" t="s">
        <v>75</v>
      </c>
      <c r="D13" s="36">
        <v>1751</v>
      </c>
      <c r="E13" s="37">
        <f t="shared" si="0"/>
        <v>1751</v>
      </c>
      <c r="F13" s="39">
        <v>44317</v>
      </c>
      <c r="G13" s="39">
        <v>44347</v>
      </c>
    </row>
    <row r="14" spans="1:7" s="2" customFormat="1">
      <c r="A14" s="15">
        <v>6</v>
      </c>
      <c r="B14" s="10" t="s">
        <v>90</v>
      </c>
      <c r="C14" s="32" t="s">
        <v>75</v>
      </c>
      <c r="D14" s="36">
        <v>2651</v>
      </c>
      <c r="E14" s="37">
        <f t="shared" si="0"/>
        <v>2651</v>
      </c>
      <c r="F14" s="39">
        <v>44317</v>
      </c>
      <c r="G14" s="39">
        <v>44347</v>
      </c>
    </row>
    <row r="15" spans="1:7" s="2" customFormat="1">
      <c r="A15" s="15">
        <v>7</v>
      </c>
      <c r="B15" s="10" t="s">
        <v>91</v>
      </c>
      <c r="C15" s="32" t="s">
        <v>75</v>
      </c>
      <c r="D15" s="36">
        <v>4151</v>
      </c>
      <c r="E15" s="37">
        <f t="shared" si="0"/>
        <v>4151</v>
      </c>
      <c r="F15" s="39">
        <v>44317</v>
      </c>
      <c r="G15" s="39">
        <v>44347</v>
      </c>
    </row>
    <row r="16" spans="1:7" s="2" customFormat="1">
      <c r="A16" s="15">
        <v>8</v>
      </c>
      <c r="B16" s="10" t="s">
        <v>92</v>
      </c>
      <c r="C16" s="32" t="s">
        <v>75</v>
      </c>
      <c r="D16" s="36">
        <v>2151</v>
      </c>
      <c r="E16" s="37">
        <f t="shared" si="0"/>
        <v>2151</v>
      </c>
      <c r="F16" s="39">
        <v>44317</v>
      </c>
      <c r="G16" s="39">
        <v>44347</v>
      </c>
    </row>
    <row r="17" spans="1:7" s="2" customFormat="1">
      <c r="A17" s="15">
        <v>9</v>
      </c>
      <c r="B17" s="10" t="s">
        <v>93</v>
      </c>
      <c r="C17" s="32" t="s">
        <v>75</v>
      </c>
      <c r="D17" s="36">
        <v>1951</v>
      </c>
      <c r="E17" s="37">
        <f t="shared" si="0"/>
        <v>1951</v>
      </c>
      <c r="F17" s="39">
        <v>44317</v>
      </c>
      <c r="G17" s="39">
        <v>44347</v>
      </c>
    </row>
    <row r="18" spans="1:7" s="2" customFormat="1">
      <c r="A18" s="15">
        <v>10</v>
      </c>
      <c r="B18" s="10" t="s">
        <v>94</v>
      </c>
      <c r="C18" s="32" t="s">
        <v>75</v>
      </c>
      <c r="D18" s="36">
        <v>1951</v>
      </c>
      <c r="E18" s="37">
        <f t="shared" si="0"/>
        <v>1951</v>
      </c>
      <c r="F18" s="39">
        <v>44317</v>
      </c>
      <c r="G18" s="39">
        <v>44347</v>
      </c>
    </row>
    <row r="19" spans="1:7" s="2" customFormat="1">
      <c r="A19" s="15">
        <v>11</v>
      </c>
      <c r="B19" s="10" t="s">
        <v>95</v>
      </c>
      <c r="C19" s="32" t="s">
        <v>75</v>
      </c>
      <c r="D19" s="36">
        <v>2236.2600000000002</v>
      </c>
      <c r="E19" s="36">
        <f>+D19</f>
        <v>2236.2600000000002</v>
      </c>
      <c r="F19" s="39">
        <v>44317</v>
      </c>
      <c r="G19" s="39">
        <v>44347</v>
      </c>
    </row>
    <row r="20" spans="1:7">
      <c r="A20" s="40">
        <v>12</v>
      </c>
      <c r="B20" s="10" t="s">
        <v>96</v>
      </c>
      <c r="C20" s="32" t="s">
        <v>75</v>
      </c>
      <c r="D20" s="36">
        <v>1751</v>
      </c>
      <c r="E20" s="37">
        <f t="shared" ref="E20:E83" si="1">D20</f>
        <v>1751</v>
      </c>
      <c r="F20" s="39">
        <v>44317</v>
      </c>
      <c r="G20" s="39">
        <v>44347</v>
      </c>
    </row>
    <row r="21" spans="1:7">
      <c r="A21" s="40">
        <v>13</v>
      </c>
      <c r="B21" s="10" t="s">
        <v>97</v>
      </c>
      <c r="C21" s="32" t="s">
        <v>75</v>
      </c>
      <c r="D21" s="36">
        <v>2651</v>
      </c>
      <c r="E21" s="37">
        <f t="shared" si="1"/>
        <v>2651</v>
      </c>
      <c r="F21" s="39">
        <v>44317</v>
      </c>
      <c r="G21" s="39">
        <v>44347</v>
      </c>
    </row>
    <row r="22" spans="1:7">
      <c r="A22" s="40">
        <v>14</v>
      </c>
      <c r="B22" s="10" t="s">
        <v>98</v>
      </c>
      <c r="C22" s="32" t="s">
        <v>75</v>
      </c>
      <c r="D22" s="36">
        <v>1751</v>
      </c>
      <c r="E22" s="37">
        <f t="shared" si="1"/>
        <v>1751</v>
      </c>
      <c r="F22" s="39">
        <v>44317</v>
      </c>
      <c r="G22" s="39">
        <v>44347</v>
      </c>
    </row>
    <row r="23" spans="1:7">
      <c r="A23" s="40">
        <v>15</v>
      </c>
      <c r="B23" s="10" t="s">
        <v>99</v>
      </c>
      <c r="C23" s="32" t="s">
        <v>75</v>
      </c>
      <c r="D23" s="36">
        <v>951</v>
      </c>
      <c r="E23" s="37">
        <f t="shared" si="1"/>
        <v>951</v>
      </c>
      <c r="F23" s="39">
        <v>44317</v>
      </c>
      <c r="G23" s="39">
        <v>44347</v>
      </c>
    </row>
    <row r="24" spans="1:7">
      <c r="A24" s="40">
        <v>16</v>
      </c>
      <c r="B24" s="10" t="s">
        <v>100</v>
      </c>
      <c r="C24" s="32" t="s">
        <v>75</v>
      </c>
      <c r="D24" s="36">
        <v>1451</v>
      </c>
      <c r="E24" s="37">
        <f t="shared" si="1"/>
        <v>1451</v>
      </c>
      <c r="F24" s="39">
        <v>44317</v>
      </c>
      <c r="G24" s="39">
        <v>44347</v>
      </c>
    </row>
    <row r="25" spans="1:7">
      <c r="A25" s="40">
        <v>17</v>
      </c>
      <c r="B25" s="10" t="s">
        <v>101</v>
      </c>
      <c r="C25" s="32" t="s">
        <v>75</v>
      </c>
      <c r="D25" s="36">
        <v>2651</v>
      </c>
      <c r="E25" s="37">
        <f t="shared" si="1"/>
        <v>2651</v>
      </c>
      <c r="F25" s="39">
        <v>44317</v>
      </c>
      <c r="G25" s="39">
        <v>44347</v>
      </c>
    </row>
    <row r="26" spans="1:7">
      <c r="A26" s="40">
        <v>18</v>
      </c>
      <c r="B26" s="10" t="s">
        <v>102</v>
      </c>
      <c r="C26" s="32" t="s">
        <v>74</v>
      </c>
      <c r="D26" s="36">
        <v>6151</v>
      </c>
      <c r="E26" s="37">
        <f t="shared" si="1"/>
        <v>6151</v>
      </c>
      <c r="F26" s="39">
        <v>44316</v>
      </c>
      <c r="G26" s="39">
        <v>44345</v>
      </c>
    </row>
    <row r="27" spans="1:7">
      <c r="A27" s="40">
        <v>19</v>
      </c>
      <c r="B27" s="10" t="s">
        <v>103</v>
      </c>
      <c r="C27" s="32" t="s">
        <v>74</v>
      </c>
      <c r="D27" s="36">
        <v>6151</v>
      </c>
      <c r="E27" s="37">
        <f t="shared" si="1"/>
        <v>6151</v>
      </c>
      <c r="F27" s="39">
        <v>44316</v>
      </c>
      <c r="G27" s="39">
        <v>44345</v>
      </c>
    </row>
    <row r="28" spans="1:7">
      <c r="A28" s="40">
        <v>20</v>
      </c>
      <c r="B28" s="10" t="s">
        <v>104</v>
      </c>
      <c r="C28" s="32" t="s">
        <v>74</v>
      </c>
      <c r="D28" s="36">
        <v>6151</v>
      </c>
      <c r="E28" s="37">
        <f t="shared" si="1"/>
        <v>6151</v>
      </c>
      <c r="F28" s="39">
        <v>44316</v>
      </c>
      <c r="G28" s="39">
        <v>44345</v>
      </c>
    </row>
    <row r="29" spans="1:7">
      <c r="A29" s="40">
        <v>21</v>
      </c>
      <c r="B29" s="10" t="s">
        <v>105</v>
      </c>
      <c r="C29" s="32" t="s">
        <v>74</v>
      </c>
      <c r="D29" s="36">
        <v>6151</v>
      </c>
      <c r="E29" s="37">
        <f t="shared" si="1"/>
        <v>6151</v>
      </c>
      <c r="F29" s="39">
        <v>44316</v>
      </c>
      <c r="G29" s="39">
        <v>44345</v>
      </c>
    </row>
    <row r="30" spans="1:7">
      <c r="A30" s="40">
        <v>22</v>
      </c>
      <c r="B30" s="10" t="s">
        <v>106</v>
      </c>
      <c r="C30" s="32" t="s">
        <v>74</v>
      </c>
      <c r="D30" s="36">
        <v>2151</v>
      </c>
      <c r="E30" s="37">
        <f t="shared" si="1"/>
        <v>2151</v>
      </c>
      <c r="F30" s="39">
        <v>44316</v>
      </c>
      <c r="G30" s="39">
        <v>44345</v>
      </c>
    </row>
    <row r="31" spans="1:7">
      <c r="A31" s="40">
        <v>23</v>
      </c>
      <c r="B31" s="10" t="s">
        <v>107</v>
      </c>
      <c r="C31" s="32" t="s">
        <v>74</v>
      </c>
      <c r="D31" s="36">
        <v>2151</v>
      </c>
      <c r="E31" s="37">
        <f t="shared" si="1"/>
        <v>2151</v>
      </c>
      <c r="F31" s="39">
        <v>44316</v>
      </c>
      <c r="G31" s="39">
        <v>44345</v>
      </c>
    </row>
    <row r="32" spans="1:7">
      <c r="A32" s="40">
        <v>24</v>
      </c>
      <c r="B32" s="10" t="s">
        <v>108</v>
      </c>
      <c r="C32" s="32" t="s">
        <v>74</v>
      </c>
      <c r="D32" s="36">
        <v>2151</v>
      </c>
      <c r="E32" s="37">
        <f t="shared" si="1"/>
        <v>2151</v>
      </c>
      <c r="F32" s="39">
        <v>44316</v>
      </c>
      <c r="G32" s="39">
        <v>44345</v>
      </c>
    </row>
    <row r="33" spans="1:7">
      <c r="A33" s="40">
        <v>25</v>
      </c>
      <c r="B33" s="10" t="s">
        <v>109</v>
      </c>
      <c r="C33" s="32" t="s">
        <v>74</v>
      </c>
      <c r="D33" s="36">
        <v>2151</v>
      </c>
      <c r="E33" s="37">
        <f t="shared" si="1"/>
        <v>2151</v>
      </c>
      <c r="F33" s="39">
        <v>44316</v>
      </c>
      <c r="G33" s="39">
        <v>44345</v>
      </c>
    </row>
    <row r="34" spans="1:7">
      <c r="A34" s="40">
        <v>26</v>
      </c>
      <c r="B34" s="10" t="s">
        <v>110</v>
      </c>
      <c r="C34" s="32" t="s">
        <v>74</v>
      </c>
      <c r="D34" s="36">
        <v>2151</v>
      </c>
      <c r="E34" s="37">
        <f t="shared" si="1"/>
        <v>2151</v>
      </c>
      <c r="F34" s="39">
        <v>44316</v>
      </c>
      <c r="G34" s="39">
        <v>44345</v>
      </c>
    </row>
    <row r="35" spans="1:7">
      <c r="A35" s="40">
        <v>27</v>
      </c>
      <c r="B35" s="10" t="s">
        <v>111</v>
      </c>
      <c r="C35" s="32" t="s">
        <v>75</v>
      </c>
      <c r="D35" s="36">
        <v>2651</v>
      </c>
      <c r="E35" s="37">
        <f t="shared" si="1"/>
        <v>2651</v>
      </c>
      <c r="F35" s="39">
        <v>44317</v>
      </c>
      <c r="G35" s="39">
        <v>44347</v>
      </c>
    </row>
    <row r="36" spans="1:7">
      <c r="A36" s="40">
        <v>28</v>
      </c>
      <c r="B36" s="10" t="s">
        <v>112</v>
      </c>
      <c r="C36" s="32" t="s">
        <v>75</v>
      </c>
      <c r="D36" s="36">
        <v>1751</v>
      </c>
      <c r="E36" s="37">
        <f t="shared" si="1"/>
        <v>1751</v>
      </c>
      <c r="F36" s="39">
        <v>44317</v>
      </c>
      <c r="G36" s="39">
        <v>44347</v>
      </c>
    </row>
    <row r="37" spans="1:7">
      <c r="A37" s="40">
        <v>29</v>
      </c>
      <c r="B37" s="10" t="s">
        <v>113</v>
      </c>
      <c r="C37" s="32" t="s">
        <v>75</v>
      </c>
      <c r="D37" s="36">
        <v>951</v>
      </c>
      <c r="E37" s="37">
        <f t="shared" si="1"/>
        <v>951</v>
      </c>
      <c r="F37" s="39">
        <v>44317</v>
      </c>
      <c r="G37" s="39">
        <v>44347</v>
      </c>
    </row>
    <row r="38" spans="1:7">
      <c r="A38" s="40">
        <v>30</v>
      </c>
      <c r="B38" s="10" t="s">
        <v>114</v>
      </c>
      <c r="C38" s="32" t="s">
        <v>75</v>
      </c>
      <c r="D38" s="36">
        <v>1051</v>
      </c>
      <c r="E38" s="37">
        <f t="shared" si="1"/>
        <v>1051</v>
      </c>
      <c r="F38" s="39">
        <v>44317</v>
      </c>
      <c r="G38" s="39">
        <v>44347</v>
      </c>
    </row>
    <row r="39" spans="1:7">
      <c r="A39" s="40">
        <v>31</v>
      </c>
      <c r="B39" s="10" t="s">
        <v>115</v>
      </c>
      <c r="C39" s="32" t="s">
        <v>75</v>
      </c>
      <c r="D39" s="36">
        <v>6151</v>
      </c>
      <c r="E39" s="37">
        <f t="shared" si="1"/>
        <v>6151</v>
      </c>
      <c r="F39" s="39">
        <v>44317</v>
      </c>
      <c r="G39" s="39">
        <v>44347</v>
      </c>
    </row>
    <row r="40" spans="1:7">
      <c r="A40" s="40">
        <v>32</v>
      </c>
      <c r="B40" s="10" t="s">
        <v>116</v>
      </c>
      <c r="C40" s="32" t="s">
        <v>75</v>
      </c>
      <c r="D40" s="36">
        <v>6151</v>
      </c>
      <c r="E40" s="37">
        <f t="shared" si="1"/>
        <v>6151</v>
      </c>
      <c r="F40" s="39">
        <v>44317</v>
      </c>
      <c r="G40" s="39">
        <v>44347</v>
      </c>
    </row>
    <row r="41" spans="1:7">
      <c r="A41" s="40">
        <v>33</v>
      </c>
      <c r="B41" s="10" t="s">
        <v>117</v>
      </c>
      <c r="C41" s="32" t="s">
        <v>74</v>
      </c>
      <c r="D41" s="36">
        <v>3151</v>
      </c>
      <c r="E41" s="37">
        <f t="shared" si="1"/>
        <v>3151</v>
      </c>
      <c r="F41" s="39">
        <v>44316</v>
      </c>
      <c r="G41" s="39">
        <v>44345</v>
      </c>
    </row>
    <row r="42" spans="1:7">
      <c r="A42" s="40">
        <v>34</v>
      </c>
      <c r="B42" s="10" t="s">
        <v>118</v>
      </c>
      <c r="C42" s="32" t="s">
        <v>74</v>
      </c>
      <c r="D42" s="36">
        <v>3151</v>
      </c>
      <c r="E42" s="37">
        <f t="shared" si="1"/>
        <v>3151</v>
      </c>
      <c r="F42" s="39">
        <v>44316</v>
      </c>
      <c r="G42" s="39">
        <v>44345</v>
      </c>
    </row>
    <row r="43" spans="1:7">
      <c r="A43" s="40">
        <v>35</v>
      </c>
      <c r="B43" s="10" t="s">
        <v>119</v>
      </c>
      <c r="C43" s="32" t="s">
        <v>74</v>
      </c>
      <c r="D43" s="36">
        <v>3151</v>
      </c>
      <c r="E43" s="37">
        <f t="shared" si="1"/>
        <v>3151</v>
      </c>
      <c r="F43" s="39">
        <v>44316</v>
      </c>
      <c r="G43" s="39">
        <v>44345</v>
      </c>
    </row>
    <row r="44" spans="1:7">
      <c r="A44" s="40">
        <v>36</v>
      </c>
      <c r="B44" s="10" t="s">
        <v>120</v>
      </c>
      <c r="C44" s="32" t="s">
        <v>75</v>
      </c>
      <c r="D44" s="36">
        <v>8651</v>
      </c>
      <c r="E44" s="37">
        <f t="shared" si="1"/>
        <v>8651</v>
      </c>
      <c r="F44" s="39">
        <v>44317</v>
      </c>
      <c r="G44" s="39">
        <v>44347</v>
      </c>
    </row>
    <row r="45" spans="1:7">
      <c r="A45" s="40">
        <v>37</v>
      </c>
      <c r="B45" s="10" t="s">
        <v>121</v>
      </c>
      <c r="C45" s="32" t="s">
        <v>75</v>
      </c>
      <c r="D45" s="36">
        <v>5651</v>
      </c>
      <c r="E45" s="37">
        <f t="shared" si="1"/>
        <v>5651</v>
      </c>
      <c r="F45" s="39">
        <v>44317</v>
      </c>
      <c r="G45" s="39">
        <v>44347</v>
      </c>
    </row>
    <row r="46" spans="1:7">
      <c r="A46" s="40">
        <v>38</v>
      </c>
      <c r="B46" s="10" t="s">
        <v>122</v>
      </c>
      <c r="C46" s="32" t="s">
        <v>75</v>
      </c>
      <c r="D46" s="36">
        <v>5651</v>
      </c>
      <c r="E46" s="37">
        <f t="shared" si="1"/>
        <v>5651</v>
      </c>
      <c r="F46" s="39">
        <v>44317</v>
      </c>
      <c r="G46" s="39">
        <v>44347</v>
      </c>
    </row>
    <row r="47" spans="1:7">
      <c r="A47" s="40">
        <v>39</v>
      </c>
      <c r="B47" s="10" t="s">
        <v>123</v>
      </c>
      <c r="C47" s="32" t="s">
        <v>75</v>
      </c>
      <c r="D47" s="36">
        <v>5651</v>
      </c>
      <c r="E47" s="37">
        <f t="shared" si="1"/>
        <v>5651</v>
      </c>
      <c r="F47" s="39">
        <v>44317</v>
      </c>
      <c r="G47" s="39">
        <v>44347</v>
      </c>
    </row>
    <row r="48" spans="1:7">
      <c r="A48" s="40">
        <v>40</v>
      </c>
      <c r="B48" s="10" t="s">
        <v>77</v>
      </c>
      <c r="C48" s="32" t="s">
        <v>75</v>
      </c>
      <c r="D48" s="36">
        <v>5651</v>
      </c>
      <c r="E48" s="37">
        <f t="shared" si="1"/>
        <v>5651</v>
      </c>
      <c r="F48" s="39">
        <v>44317</v>
      </c>
      <c r="G48" s="39">
        <v>44347</v>
      </c>
    </row>
    <row r="49" spans="1:7">
      <c r="A49" s="40">
        <v>41</v>
      </c>
      <c r="B49" s="10" t="s">
        <v>124</v>
      </c>
      <c r="C49" s="32" t="s">
        <v>75</v>
      </c>
      <c r="D49" s="36">
        <v>5651</v>
      </c>
      <c r="E49" s="37">
        <f t="shared" si="1"/>
        <v>5651</v>
      </c>
      <c r="F49" s="39">
        <v>44317</v>
      </c>
      <c r="G49" s="39">
        <v>44347</v>
      </c>
    </row>
    <row r="50" spans="1:7">
      <c r="A50" s="40">
        <v>42</v>
      </c>
      <c r="B50" s="10" t="s">
        <v>125</v>
      </c>
      <c r="C50" s="32" t="s">
        <v>75</v>
      </c>
      <c r="D50" s="36">
        <v>2951</v>
      </c>
      <c r="E50" s="37">
        <f t="shared" si="1"/>
        <v>2951</v>
      </c>
      <c r="F50" s="39">
        <v>44317</v>
      </c>
      <c r="G50" s="39">
        <v>44347</v>
      </c>
    </row>
    <row r="51" spans="1:7">
      <c r="A51" s="40">
        <v>43</v>
      </c>
      <c r="B51" s="10" t="s">
        <v>126</v>
      </c>
      <c r="C51" s="32" t="s">
        <v>75</v>
      </c>
      <c r="D51" s="36">
        <v>2951</v>
      </c>
      <c r="E51" s="37">
        <f t="shared" si="1"/>
        <v>2951</v>
      </c>
      <c r="F51" s="39">
        <v>44317</v>
      </c>
      <c r="G51" s="39">
        <v>44347</v>
      </c>
    </row>
    <row r="52" spans="1:7">
      <c r="A52" s="40">
        <v>44</v>
      </c>
      <c r="B52" s="10" t="s">
        <v>127</v>
      </c>
      <c r="C52" s="32" t="s">
        <v>75</v>
      </c>
      <c r="D52" s="36">
        <v>2951</v>
      </c>
      <c r="E52" s="37">
        <f t="shared" si="1"/>
        <v>2951</v>
      </c>
      <c r="F52" s="39">
        <v>44317</v>
      </c>
      <c r="G52" s="39">
        <v>44347</v>
      </c>
    </row>
    <row r="53" spans="1:7">
      <c r="A53" s="40">
        <v>45</v>
      </c>
      <c r="B53" s="10" t="s">
        <v>128</v>
      </c>
      <c r="C53" s="32" t="s">
        <v>75</v>
      </c>
      <c r="D53" s="36">
        <v>2951</v>
      </c>
      <c r="E53" s="37">
        <f t="shared" si="1"/>
        <v>2951</v>
      </c>
      <c r="F53" s="39">
        <v>44317</v>
      </c>
      <c r="G53" s="39">
        <v>44347</v>
      </c>
    </row>
    <row r="54" spans="1:7">
      <c r="A54" s="40">
        <v>46</v>
      </c>
      <c r="B54" s="10" t="s">
        <v>129</v>
      </c>
      <c r="C54" s="32" t="s">
        <v>75</v>
      </c>
      <c r="D54" s="36">
        <v>2951</v>
      </c>
      <c r="E54" s="37">
        <f t="shared" si="1"/>
        <v>2951</v>
      </c>
      <c r="F54" s="39">
        <v>44317</v>
      </c>
      <c r="G54" s="39">
        <v>44347</v>
      </c>
    </row>
    <row r="55" spans="1:7">
      <c r="A55" s="40">
        <v>47</v>
      </c>
      <c r="B55" s="10" t="s">
        <v>130</v>
      </c>
      <c r="C55" s="32" t="s">
        <v>75</v>
      </c>
      <c r="D55" s="36">
        <v>2951</v>
      </c>
      <c r="E55" s="37">
        <f t="shared" si="1"/>
        <v>2951</v>
      </c>
      <c r="F55" s="39">
        <v>44317</v>
      </c>
      <c r="G55" s="39">
        <v>44347</v>
      </c>
    </row>
    <row r="56" spans="1:7">
      <c r="A56" s="40">
        <v>48</v>
      </c>
      <c r="B56" s="10" t="s">
        <v>131</v>
      </c>
      <c r="C56" s="32" t="s">
        <v>75</v>
      </c>
      <c r="D56" s="36">
        <v>2951</v>
      </c>
      <c r="E56" s="37">
        <f t="shared" si="1"/>
        <v>2951</v>
      </c>
      <c r="F56" s="39">
        <v>44317</v>
      </c>
      <c r="G56" s="39">
        <v>44347</v>
      </c>
    </row>
    <row r="57" spans="1:7">
      <c r="A57" s="40">
        <v>49</v>
      </c>
      <c r="B57" s="10" t="s">
        <v>132</v>
      </c>
      <c r="C57" s="32" t="s">
        <v>75</v>
      </c>
      <c r="D57" s="36">
        <v>2951</v>
      </c>
      <c r="E57" s="37">
        <f t="shared" si="1"/>
        <v>2951</v>
      </c>
      <c r="F57" s="39">
        <v>44317</v>
      </c>
      <c r="G57" s="39">
        <v>44347</v>
      </c>
    </row>
    <row r="58" spans="1:7">
      <c r="A58" s="40">
        <v>50</v>
      </c>
      <c r="B58" s="10" t="s">
        <v>133</v>
      </c>
      <c r="C58" s="32" t="s">
        <v>75</v>
      </c>
      <c r="D58" s="36">
        <v>2951</v>
      </c>
      <c r="E58" s="37">
        <f t="shared" si="1"/>
        <v>2951</v>
      </c>
      <c r="F58" s="39">
        <v>44317</v>
      </c>
      <c r="G58" s="39">
        <v>44347</v>
      </c>
    </row>
    <row r="59" spans="1:7">
      <c r="A59" s="40">
        <v>51</v>
      </c>
      <c r="B59" s="10" t="s">
        <v>134</v>
      </c>
      <c r="C59" s="32" t="s">
        <v>75</v>
      </c>
      <c r="D59" s="36">
        <v>2951</v>
      </c>
      <c r="E59" s="37">
        <f t="shared" si="1"/>
        <v>2951</v>
      </c>
      <c r="F59" s="39">
        <v>44317</v>
      </c>
      <c r="G59" s="39">
        <v>44347</v>
      </c>
    </row>
    <row r="60" spans="1:7">
      <c r="A60" s="40">
        <v>52</v>
      </c>
      <c r="B60" s="10" t="s">
        <v>135</v>
      </c>
      <c r="C60" s="32" t="s">
        <v>75</v>
      </c>
      <c r="D60" s="36">
        <v>2951</v>
      </c>
      <c r="E60" s="37">
        <f t="shared" si="1"/>
        <v>2951</v>
      </c>
      <c r="F60" s="39">
        <v>44317</v>
      </c>
      <c r="G60" s="39">
        <v>44347</v>
      </c>
    </row>
    <row r="61" spans="1:7">
      <c r="A61" s="40">
        <v>53</v>
      </c>
      <c r="B61" s="10" t="s">
        <v>136</v>
      </c>
      <c r="C61" s="32" t="s">
        <v>75</v>
      </c>
      <c r="D61" s="36">
        <v>2951</v>
      </c>
      <c r="E61" s="37">
        <f t="shared" si="1"/>
        <v>2951</v>
      </c>
      <c r="F61" s="39">
        <v>44317</v>
      </c>
      <c r="G61" s="39">
        <v>44347</v>
      </c>
    </row>
    <row r="62" spans="1:7">
      <c r="A62" s="40">
        <v>54</v>
      </c>
      <c r="B62" s="10" t="s">
        <v>137</v>
      </c>
      <c r="C62" s="32" t="s">
        <v>75</v>
      </c>
      <c r="D62" s="36">
        <v>1951</v>
      </c>
      <c r="E62" s="37">
        <f t="shared" si="1"/>
        <v>1951</v>
      </c>
      <c r="F62" s="39">
        <v>44317</v>
      </c>
      <c r="G62" s="39">
        <v>44347</v>
      </c>
    </row>
    <row r="63" spans="1:7">
      <c r="A63" s="40">
        <v>55</v>
      </c>
      <c r="B63" s="10" t="s">
        <v>138</v>
      </c>
      <c r="C63" s="32" t="s">
        <v>75</v>
      </c>
      <c r="D63" s="36">
        <v>1951</v>
      </c>
      <c r="E63" s="37">
        <f t="shared" si="1"/>
        <v>1951</v>
      </c>
      <c r="F63" s="39">
        <v>44317</v>
      </c>
      <c r="G63" s="39">
        <v>44347</v>
      </c>
    </row>
    <row r="64" spans="1:7">
      <c r="A64" s="40">
        <v>56</v>
      </c>
      <c r="B64" s="10" t="s">
        <v>139</v>
      </c>
      <c r="C64" s="32" t="s">
        <v>75</v>
      </c>
      <c r="D64" s="36">
        <v>1951</v>
      </c>
      <c r="E64" s="37">
        <f t="shared" si="1"/>
        <v>1951</v>
      </c>
      <c r="F64" s="39">
        <v>44317</v>
      </c>
      <c r="G64" s="39">
        <v>44347</v>
      </c>
    </row>
    <row r="65" spans="1:7">
      <c r="A65" s="40">
        <v>57</v>
      </c>
      <c r="B65" s="10" t="s">
        <v>140</v>
      </c>
      <c r="C65" s="32" t="s">
        <v>75</v>
      </c>
      <c r="D65" s="36">
        <v>1951</v>
      </c>
      <c r="E65" s="37">
        <f t="shared" si="1"/>
        <v>1951</v>
      </c>
      <c r="F65" s="39">
        <v>44317</v>
      </c>
      <c r="G65" s="39">
        <v>44347</v>
      </c>
    </row>
    <row r="66" spans="1:7">
      <c r="A66" s="40">
        <v>58</v>
      </c>
      <c r="B66" s="10" t="s">
        <v>141</v>
      </c>
      <c r="C66" s="32" t="s">
        <v>75</v>
      </c>
      <c r="D66" s="36">
        <v>1951</v>
      </c>
      <c r="E66" s="37">
        <f t="shared" si="1"/>
        <v>1951</v>
      </c>
      <c r="F66" s="39">
        <v>44317</v>
      </c>
      <c r="G66" s="39">
        <v>44347</v>
      </c>
    </row>
    <row r="67" spans="1:7">
      <c r="A67" s="40">
        <v>59</v>
      </c>
      <c r="B67" s="10" t="s">
        <v>142</v>
      </c>
      <c r="C67" s="32" t="s">
        <v>75</v>
      </c>
      <c r="D67" s="36">
        <v>1951</v>
      </c>
      <c r="E67" s="37">
        <f t="shared" si="1"/>
        <v>1951</v>
      </c>
      <c r="F67" s="39">
        <v>44317</v>
      </c>
      <c r="G67" s="39">
        <v>44347</v>
      </c>
    </row>
    <row r="68" spans="1:7">
      <c r="A68" s="40">
        <v>60</v>
      </c>
      <c r="B68" s="10" t="s">
        <v>143</v>
      </c>
      <c r="C68" s="32" t="s">
        <v>75</v>
      </c>
      <c r="D68" s="36">
        <v>1951</v>
      </c>
      <c r="E68" s="37">
        <f t="shared" si="1"/>
        <v>1951</v>
      </c>
      <c r="F68" s="39">
        <v>44317</v>
      </c>
      <c r="G68" s="39">
        <v>44347</v>
      </c>
    </row>
    <row r="69" spans="1:7">
      <c r="A69" s="40">
        <v>61</v>
      </c>
      <c r="B69" s="10" t="s">
        <v>144</v>
      </c>
      <c r="C69" s="32" t="s">
        <v>75</v>
      </c>
      <c r="D69" s="36">
        <v>1951</v>
      </c>
      <c r="E69" s="37">
        <f t="shared" si="1"/>
        <v>1951</v>
      </c>
      <c r="F69" s="39">
        <v>44317</v>
      </c>
      <c r="G69" s="39">
        <v>44347</v>
      </c>
    </row>
    <row r="70" spans="1:7">
      <c r="A70" s="40">
        <v>62</v>
      </c>
      <c r="B70" s="10" t="s">
        <v>145</v>
      </c>
      <c r="C70" s="32" t="s">
        <v>75</v>
      </c>
      <c r="D70" s="36">
        <v>1951</v>
      </c>
      <c r="E70" s="37">
        <f t="shared" si="1"/>
        <v>1951</v>
      </c>
      <c r="F70" s="39">
        <v>44317</v>
      </c>
      <c r="G70" s="39">
        <v>44347</v>
      </c>
    </row>
    <row r="71" spans="1:7">
      <c r="A71" s="40">
        <v>63</v>
      </c>
      <c r="B71" s="10" t="s">
        <v>146</v>
      </c>
      <c r="C71" s="32" t="s">
        <v>75</v>
      </c>
      <c r="D71" s="36">
        <v>1951</v>
      </c>
      <c r="E71" s="37">
        <f t="shared" si="1"/>
        <v>1951</v>
      </c>
      <c r="F71" s="39">
        <v>44317</v>
      </c>
      <c r="G71" s="39">
        <v>44347</v>
      </c>
    </row>
    <row r="72" spans="1:7">
      <c r="A72" s="40">
        <v>64</v>
      </c>
      <c r="B72" s="10" t="s">
        <v>147</v>
      </c>
      <c r="C72" s="32" t="s">
        <v>75</v>
      </c>
      <c r="D72" s="36">
        <v>1951</v>
      </c>
      <c r="E72" s="37">
        <f t="shared" si="1"/>
        <v>1951</v>
      </c>
      <c r="F72" s="39">
        <v>44317</v>
      </c>
      <c r="G72" s="39">
        <v>44347</v>
      </c>
    </row>
    <row r="73" spans="1:7">
      <c r="A73" s="40">
        <v>65</v>
      </c>
      <c r="B73" s="10" t="s">
        <v>148</v>
      </c>
      <c r="C73" s="32" t="s">
        <v>75</v>
      </c>
      <c r="D73" s="36">
        <v>1951</v>
      </c>
      <c r="E73" s="37">
        <f t="shared" si="1"/>
        <v>1951</v>
      </c>
      <c r="F73" s="39">
        <v>44317</v>
      </c>
      <c r="G73" s="39">
        <v>44347</v>
      </c>
    </row>
    <row r="74" spans="1:7">
      <c r="A74" s="40">
        <v>66</v>
      </c>
      <c r="B74" s="10" t="s">
        <v>149</v>
      </c>
      <c r="C74" s="32" t="s">
        <v>75</v>
      </c>
      <c r="D74" s="36">
        <v>1951</v>
      </c>
      <c r="E74" s="37">
        <f t="shared" si="1"/>
        <v>1951</v>
      </c>
      <c r="F74" s="39">
        <v>44317</v>
      </c>
      <c r="G74" s="39">
        <v>44347</v>
      </c>
    </row>
    <row r="75" spans="1:7">
      <c r="A75" s="40">
        <v>67</v>
      </c>
      <c r="B75" s="10" t="s">
        <v>150</v>
      </c>
      <c r="C75" s="32" t="s">
        <v>75</v>
      </c>
      <c r="D75" s="36">
        <v>1951</v>
      </c>
      <c r="E75" s="37">
        <f t="shared" si="1"/>
        <v>1951</v>
      </c>
      <c r="F75" s="39">
        <v>44317</v>
      </c>
      <c r="G75" s="39">
        <v>44347</v>
      </c>
    </row>
    <row r="76" spans="1:7">
      <c r="A76" s="40">
        <v>68</v>
      </c>
      <c r="B76" s="10" t="s">
        <v>151</v>
      </c>
      <c r="C76" s="32" t="s">
        <v>75</v>
      </c>
      <c r="D76" s="36">
        <v>1951</v>
      </c>
      <c r="E76" s="37">
        <f t="shared" si="1"/>
        <v>1951</v>
      </c>
      <c r="F76" s="39">
        <v>44317</v>
      </c>
      <c r="G76" s="39">
        <v>44347</v>
      </c>
    </row>
    <row r="77" spans="1:7">
      <c r="A77" s="40">
        <v>69</v>
      </c>
      <c r="B77" s="10" t="s">
        <v>152</v>
      </c>
      <c r="C77" s="32" t="s">
        <v>75</v>
      </c>
      <c r="D77" s="36">
        <v>1951</v>
      </c>
      <c r="E77" s="37">
        <f t="shared" si="1"/>
        <v>1951</v>
      </c>
      <c r="F77" s="39">
        <v>44317</v>
      </c>
      <c r="G77" s="39">
        <v>44347</v>
      </c>
    </row>
    <row r="78" spans="1:7">
      <c r="A78" s="40">
        <v>70</v>
      </c>
      <c r="B78" s="10" t="s">
        <v>153</v>
      </c>
      <c r="C78" s="32" t="s">
        <v>78</v>
      </c>
      <c r="D78" s="36">
        <v>6151</v>
      </c>
      <c r="E78" s="37">
        <f t="shared" si="1"/>
        <v>6151</v>
      </c>
      <c r="F78" s="39">
        <v>44317</v>
      </c>
      <c r="G78" s="39">
        <v>44347</v>
      </c>
    </row>
    <row r="79" spans="1:7">
      <c r="A79" s="40">
        <v>71</v>
      </c>
      <c r="B79" s="10" t="s">
        <v>154</v>
      </c>
      <c r="C79" s="32" t="s">
        <v>75</v>
      </c>
      <c r="D79" s="36">
        <v>6151</v>
      </c>
      <c r="E79" s="37">
        <f t="shared" si="1"/>
        <v>6151</v>
      </c>
      <c r="F79" s="39">
        <v>44317</v>
      </c>
      <c r="G79" s="39">
        <v>44347</v>
      </c>
    </row>
    <row r="80" spans="1:7">
      <c r="A80" s="40">
        <v>72</v>
      </c>
      <c r="B80" s="10" t="s">
        <v>155</v>
      </c>
      <c r="C80" s="32" t="s">
        <v>79</v>
      </c>
      <c r="D80" s="36">
        <v>6631</v>
      </c>
      <c r="E80" s="37">
        <f t="shared" si="1"/>
        <v>6631</v>
      </c>
      <c r="F80" s="39">
        <v>44317</v>
      </c>
      <c r="G80" s="39">
        <v>44347</v>
      </c>
    </row>
    <row r="81" spans="1:7">
      <c r="A81" s="40">
        <v>73</v>
      </c>
      <c r="B81" s="10" t="s">
        <v>156</v>
      </c>
      <c r="C81" s="32" t="s">
        <v>75</v>
      </c>
      <c r="D81" s="36">
        <v>6151</v>
      </c>
      <c r="E81" s="37">
        <f t="shared" si="1"/>
        <v>6151</v>
      </c>
      <c r="F81" s="39">
        <v>44317</v>
      </c>
      <c r="G81" s="39">
        <v>44347</v>
      </c>
    </row>
    <row r="82" spans="1:7">
      <c r="A82" s="40">
        <v>74</v>
      </c>
      <c r="B82" s="10" t="s">
        <v>157</v>
      </c>
      <c r="C82" s="32" t="s">
        <v>79</v>
      </c>
      <c r="D82" s="36">
        <v>6151</v>
      </c>
      <c r="E82" s="37">
        <f t="shared" si="1"/>
        <v>6151</v>
      </c>
      <c r="F82" s="39">
        <v>44317</v>
      </c>
      <c r="G82" s="39">
        <v>44347</v>
      </c>
    </row>
    <row r="83" spans="1:7">
      <c r="A83" s="40">
        <v>75</v>
      </c>
      <c r="B83" s="10" t="s">
        <v>158</v>
      </c>
      <c r="C83" s="32" t="s">
        <v>75</v>
      </c>
      <c r="D83" s="36">
        <v>6151</v>
      </c>
      <c r="E83" s="37">
        <f t="shared" si="1"/>
        <v>6151</v>
      </c>
      <c r="F83" s="39">
        <v>44317</v>
      </c>
      <c r="G83" s="39">
        <v>44347</v>
      </c>
    </row>
    <row r="84" spans="1:7">
      <c r="A84" s="40">
        <v>76</v>
      </c>
      <c r="B84" s="10" t="s">
        <v>159</v>
      </c>
      <c r="C84" s="32" t="s">
        <v>79</v>
      </c>
      <c r="D84" s="36">
        <v>5704</v>
      </c>
      <c r="E84" s="37">
        <f t="shared" ref="E84:E147" si="2">D84</f>
        <v>5704</v>
      </c>
      <c r="F84" s="39">
        <v>44317</v>
      </c>
      <c r="G84" s="39">
        <v>44347</v>
      </c>
    </row>
    <row r="85" spans="1:7">
      <c r="A85" s="40">
        <v>77</v>
      </c>
      <c r="B85" s="10" t="s">
        <v>80</v>
      </c>
      <c r="C85" s="32" t="s">
        <v>79</v>
      </c>
      <c r="D85" s="36">
        <v>4651</v>
      </c>
      <c r="E85" s="37">
        <f t="shared" si="2"/>
        <v>4651</v>
      </c>
      <c r="F85" s="39">
        <v>44317</v>
      </c>
      <c r="G85" s="39">
        <v>44347</v>
      </c>
    </row>
    <row r="86" spans="1:7">
      <c r="A86" s="40">
        <v>78</v>
      </c>
      <c r="B86" s="10" t="s">
        <v>160</v>
      </c>
      <c r="C86" s="32" t="s">
        <v>75</v>
      </c>
      <c r="D86" s="36">
        <v>6151</v>
      </c>
      <c r="E86" s="37">
        <f t="shared" si="2"/>
        <v>6151</v>
      </c>
      <c r="F86" s="39">
        <v>44317</v>
      </c>
      <c r="G86" s="39">
        <v>44347</v>
      </c>
    </row>
    <row r="87" spans="1:7">
      <c r="A87" s="40">
        <v>79</v>
      </c>
      <c r="B87" s="10" t="s">
        <v>161</v>
      </c>
      <c r="C87" s="32" t="s">
        <v>79</v>
      </c>
      <c r="D87" s="36">
        <v>1651</v>
      </c>
      <c r="E87" s="37">
        <f t="shared" si="2"/>
        <v>1651</v>
      </c>
      <c r="F87" s="39">
        <v>44317</v>
      </c>
      <c r="G87" s="39">
        <v>44347</v>
      </c>
    </row>
    <row r="88" spans="1:7">
      <c r="A88" s="40">
        <v>80</v>
      </c>
      <c r="B88" s="10" t="s">
        <v>162</v>
      </c>
      <c r="C88" s="32" t="s">
        <v>75</v>
      </c>
      <c r="D88" s="36">
        <v>6151</v>
      </c>
      <c r="E88" s="37">
        <f t="shared" si="2"/>
        <v>6151</v>
      </c>
      <c r="F88" s="39">
        <v>44317</v>
      </c>
      <c r="G88" s="39">
        <v>44347</v>
      </c>
    </row>
    <row r="89" spans="1:7">
      <c r="A89" s="40">
        <v>81</v>
      </c>
      <c r="B89" s="10" t="s">
        <v>163</v>
      </c>
      <c r="C89" s="32" t="s">
        <v>75</v>
      </c>
      <c r="D89" s="36">
        <v>8651</v>
      </c>
      <c r="E89" s="37">
        <f t="shared" si="2"/>
        <v>8651</v>
      </c>
      <c r="F89" s="39">
        <v>44317</v>
      </c>
      <c r="G89" s="39">
        <v>44347</v>
      </c>
    </row>
    <row r="90" spans="1:7">
      <c r="A90" s="40">
        <v>82</v>
      </c>
      <c r="B90" s="10" t="s">
        <v>164</v>
      </c>
      <c r="C90" s="32" t="s">
        <v>79</v>
      </c>
      <c r="D90" s="36">
        <v>4651</v>
      </c>
      <c r="E90" s="37">
        <f t="shared" si="2"/>
        <v>4651</v>
      </c>
      <c r="F90" s="39">
        <v>44317</v>
      </c>
      <c r="G90" s="39">
        <v>44347</v>
      </c>
    </row>
    <row r="91" spans="1:7">
      <c r="A91" s="40">
        <v>83</v>
      </c>
      <c r="B91" s="10" t="s">
        <v>165</v>
      </c>
      <c r="C91" s="32" t="s">
        <v>79</v>
      </c>
      <c r="D91" s="36">
        <v>4651</v>
      </c>
      <c r="E91" s="37">
        <f t="shared" si="2"/>
        <v>4651</v>
      </c>
      <c r="F91" s="39">
        <v>44317</v>
      </c>
      <c r="G91" s="39">
        <v>44347</v>
      </c>
    </row>
    <row r="92" spans="1:7">
      <c r="A92" s="40">
        <v>84</v>
      </c>
      <c r="B92" s="10" t="s">
        <v>166</v>
      </c>
      <c r="C92" s="32" t="s">
        <v>79</v>
      </c>
      <c r="D92" s="36">
        <v>2951</v>
      </c>
      <c r="E92" s="37">
        <f t="shared" si="2"/>
        <v>2951</v>
      </c>
      <c r="F92" s="39">
        <v>44317</v>
      </c>
      <c r="G92" s="39">
        <v>44347</v>
      </c>
    </row>
    <row r="93" spans="1:7">
      <c r="A93" s="40">
        <v>85</v>
      </c>
      <c r="B93" s="10" t="s">
        <v>167</v>
      </c>
      <c r="C93" s="32" t="s">
        <v>79</v>
      </c>
      <c r="D93" s="36">
        <v>2951</v>
      </c>
      <c r="E93" s="37">
        <f t="shared" si="2"/>
        <v>2951</v>
      </c>
      <c r="F93" s="39">
        <v>44317</v>
      </c>
      <c r="G93" s="39">
        <v>44347</v>
      </c>
    </row>
    <row r="94" spans="1:7">
      <c r="A94" s="40">
        <v>86</v>
      </c>
      <c r="B94" s="10" t="s">
        <v>168</v>
      </c>
      <c r="C94" s="32" t="s">
        <v>79</v>
      </c>
      <c r="D94" s="36">
        <v>2951</v>
      </c>
      <c r="E94" s="37">
        <f t="shared" si="2"/>
        <v>2951</v>
      </c>
      <c r="F94" s="39">
        <v>44317</v>
      </c>
      <c r="G94" s="39">
        <v>44347</v>
      </c>
    </row>
    <row r="95" spans="1:7">
      <c r="A95" s="40">
        <v>87</v>
      </c>
      <c r="B95" s="10" t="s">
        <v>169</v>
      </c>
      <c r="C95" s="32" t="s">
        <v>75</v>
      </c>
      <c r="D95" s="36">
        <v>4651</v>
      </c>
      <c r="E95" s="37">
        <f t="shared" si="2"/>
        <v>4651</v>
      </c>
      <c r="F95" s="39">
        <v>44317</v>
      </c>
      <c r="G95" s="39">
        <v>44347</v>
      </c>
    </row>
    <row r="96" spans="1:7">
      <c r="A96" s="40">
        <v>88</v>
      </c>
      <c r="B96" s="10" t="s">
        <v>170</v>
      </c>
      <c r="C96" s="32" t="s">
        <v>79</v>
      </c>
      <c r="D96" s="36">
        <v>2951</v>
      </c>
      <c r="E96" s="37">
        <f t="shared" si="2"/>
        <v>2951</v>
      </c>
      <c r="F96" s="39">
        <v>44317</v>
      </c>
      <c r="G96" s="39">
        <v>44347</v>
      </c>
    </row>
    <row r="97" spans="1:7">
      <c r="A97" s="40">
        <v>89</v>
      </c>
      <c r="B97" s="10" t="s">
        <v>171</v>
      </c>
      <c r="C97" s="32" t="s">
        <v>79</v>
      </c>
      <c r="D97" s="36">
        <v>2951</v>
      </c>
      <c r="E97" s="37">
        <f t="shared" si="2"/>
        <v>2951</v>
      </c>
      <c r="F97" s="39">
        <v>44317</v>
      </c>
      <c r="G97" s="39">
        <v>44347</v>
      </c>
    </row>
    <row r="98" spans="1:7">
      <c r="A98" s="40">
        <v>90</v>
      </c>
      <c r="B98" s="10" t="s">
        <v>172</v>
      </c>
      <c r="C98" s="32" t="s">
        <v>75</v>
      </c>
      <c r="D98" s="36">
        <v>4651</v>
      </c>
      <c r="E98" s="37">
        <f t="shared" si="2"/>
        <v>4651</v>
      </c>
      <c r="F98" s="39">
        <v>44317</v>
      </c>
      <c r="G98" s="39">
        <v>44347</v>
      </c>
    </row>
    <row r="99" spans="1:7">
      <c r="A99" s="40">
        <v>91</v>
      </c>
      <c r="B99" s="10" t="s">
        <v>173</v>
      </c>
      <c r="C99" s="32" t="s">
        <v>79</v>
      </c>
      <c r="D99" s="36">
        <v>2951</v>
      </c>
      <c r="E99" s="37">
        <f t="shared" si="2"/>
        <v>2951</v>
      </c>
      <c r="F99" s="39">
        <v>44317</v>
      </c>
      <c r="G99" s="39">
        <v>44347</v>
      </c>
    </row>
    <row r="100" spans="1:7">
      <c r="A100" s="40">
        <v>92</v>
      </c>
      <c r="B100" s="10" t="s">
        <v>174</v>
      </c>
      <c r="C100" s="32" t="s">
        <v>79</v>
      </c>
      <c r="D100" s="36">
        <v>1951</v>
      </c>
      <c r="E100" s="37">
        <f t="shared" si="2"/>
        <v>1951</v>
      </c>
      <c r="F100" s="39">
        <v>44317</v>
      </c>
      <c r="G100" s="39">
        <v>44347</v>
      </c>
    </row>
    <row r="101" spans="1:7">
      <c r="A101" s="40">
        <v>93</v>
      </c>
      <c r="B101" s="10" t="s">
        <v>175</v>
      </c>
      <c r="C101" s="32" t="s">
        <v>79</v>
      </c>
      <c r="D101" s="36">
        <v>2951</v>
      </c>
      <c r="E101" s="37">
        <f t="shared" si="2"/>
        <v>2951</v>
      </c>
      <c r="F101" s="39">
        <v>44317</v>
      </c>
      <c r="G101" s="39">
        <v>44347</v>
      </c>
    </row>
    <row r="102" spans="1:7">
      <c r="A102" s="40">
        <v>94</v>
      </c>
      <c r="B102" s="10" t="s">
        <v>176</v>
      </c>
      <c r="C102" s="32" t="s">
        <v>79</v>
      </c>
      <c r="D102" s="36">
        <v>1951</v>
      </c>
      <c r="E102" s="37">
        <f t="shared" si="2"/>
        <v>1951</v>
      </c>
      <c r="F102" s="39">
        <v>44317</v>
      </c>
      <c r="G102" s="39">
        <v>44347</v>
      </c>
    </row>
    <row r="103" spans="1:7">
      <c r="A103" s="40">
        <v>95</v>
      </c>
      <c r="B103" s="10" t="s">
        <v>177</v>
      </c>
      <c r="C103" s="32" t="s">
        <v>79</v>
      </c>
      <c r="D103" s="36">
        <v>1951</v>
      </c>
      <c r="E103" s="37">
        <f t="shared" si="2"/>
        <v>1951</v>
      </c>
      <c r="F103" s="39">
        <v>44317</v>
      </c>
      <c r="G103" s="39">
        <v>44347</v>
      </c>
    </row>
    <row r="104" spans="1:7">
      <c r="A104" s="40">
        <v>96</v>
      </c>
      <c r="B104" s="10" t="s">
        <v>178</v>
      </c>
      <c r="C104" s="32" t="s">
        <v>79</v>
      </c>
      <c r="D104" s="36">
        <v>1951</v>
      </c>
      <c r="E104" s="37">
        <f t="shared" si="2"/>
        <v>1951</v>
      </c>
      <c r="F104" s="39">
        <v>44317</v>
      </c>
      <c r="G104" s="39">
        <v>44347</v>
      </c>
    </row>
    <row r="105" spans="1:7">
      <c r="A105" s="40">
        <v>97</v>
      </c>
      <c r="B105" s="10" t="s">
        <v>179</v>
      </c>
      <c r="C105" s="32" t="s">
        <v>75</v>
      </c>
      <c r="D105" s="36">
        <v>4651</v>
      </c>
      <c r="E105" s="37">
        <f t="shared" si="2"/>
        <v>4651</v>
      </c>
      <c r="F105" s="39">
        <v>44317</v>
      </c>
      <c r="G105" s="39">
        <v>44347</v>
      </c>
    </row>
    <row r="106" spans="1:7">
      <c r="A106" s="40">
        <v>98</v>
      </c>
      <c r="B106" s="10" t="s">
        <v>180</v>
      </c>
      <c r="C106" s="32" t="s">
        <v>79</v>
      </c>
      <c r="D106" s="36">
        <v>1951</v>
      </c>
      <c r="E106" s="37">
        <f t="shared" si="2"/>
        <v>1951</v>
      </c>
      <c r="F106" s="39">
        <v>44317</v>
      </c>
      <c r="G106" s="39">
        <v>44347</v>
      </c>
    </row>
    <row r="107" spans="1:7">
      <c r="A107" s="40">
        <v>99</v>
      </c>
      <c r="B107" s="10" t="s">
        <v>181</v>
      </c>
      <c r="C107" s="32" t="s">
        <v>79</v>
      </c>
      <c r="D107" s="36">
        <v>1951</v>
      </c>
      <c r="E107" s="37">
        <f t="shared" si="2"/>
        <v>1951</v>
      </c>
      <c r="F107" s="39">
        <v>44317</v>
      </c>
      <c r="G107" s="39">
        <v>44347</v>
      </c>
    </row>
    <row r="108" spans="1:7">
      <c r="A108" s="40">
        <v>100</v>
      </c>
      <c r="B108" s="10" t="s">
        <v>182</v>
      </c>
      <c r="C108" s="32" t="s">
        <v>79</v>
      </c>
      <c r="D108" s="36">
        <v>2951</v>
      </c>
      <c r="E108" s="37">
        <f t="shared" si="2"/>
        <v>2951</v>
      </c>
      <c r="F108" s="39">
        <v>44317</v>
      </c>
      <c r="G108" s="39">
        <v>44347</v>
      </c>
    </row>
    <row r="109" spans="1:7">
      <c r="A109" s="40">
        <v>101</v>
      </c>
      <c r="B109" s="10" t="s">
        <v>183</v>
      </c>
      <c r="C109" s="32" t="s">
        <v>75</v>
      </c>
      <c r="D109" s="36">
        <v>4651</v>
      </c>
      <c r="E109" s="37">
        <f t="shared" si="2"/>
        <v>4651</v>
      </c>
      <c r="F109" s="39">
        <v>44317</v>
      </c>
      <c r="G109" s="39">
        <v>44347</v>
      </c>
    </row>
    <row r="110" spans="1:7">
      <c r="A110" s="40">
        <v>102</v>
      </c>
      <c r="B110" s="10" t="s">
        <v>184</v>
      </c>
      <c r="C110" s="32" t="s">
        <v>75</v>
      </c>
      <c r="D110" s="36">
        <v>2951</v>
      </c>
      <c r="E110" s="37">
        <f t="shared" si="2"/>
        <v>2951</v>
      </c>
      <c r="F110" s="39">
        <v>44317</v>
      </c>
      <c r="G110" s="39">
        <v>44347</v>
      </c>
    </row>
    <row r="111" spans="1:7">
      <c r="A111" s="40">
        <v>103</v>
      </c>
      <c r="B111" s="10" t="s">
        <v>185</v>
      </c>
      <c r="C111" s="32" t="s">
        <v>75</v>
      </c>
      <c r="D111" s="36">
        <v>2951</v>
      </c>
      <c r="E111" s="37">
        <f t="shared" si="2"/>
        <v>2951</v>
      </c>
      <c r="F111" s="39">
        <v>44317</v>
      </c>
      <c r="G111" s="39">
        <v>44347</v>
      </c>
    </row>
    <row r="112" spans="1:7">
      <c r="A112" s="40">
        <v>104</v>
      </c>
      <c r="B112" s="10" t="s">
        <v>186</v>
      </c>
      <c r="C112" s="32" t="s">
        <v>75</v>
      </c>
      <c r="D112" s="36">
        <v>2951</v>
      </c>
      <c r="E112" s="37">
        <f t="shared" si="2"/>
        <v>2951</v>
      </c>
      <c r="F112" s="39">
        <v>44317</v>
      </c>
      <c r="G112" s="39">
        <v>44347</v>
      </c>
    </row>
    <row r="113" spans="1:7">
      <c r="A113" s="40">
        <v>105</v>
      </c>
      <c r="B113" s="10" t="s">
        <v>187</v>
      </c>
      <c r="C113" s="32" t="s">
        <v>75</v>
      </c>
      <c r="D113" s="36">
        <v>2951</v>
      </c>
      <c r="E113" s="37">
        <f t="shared" si="2"/>
        <v>2951</v>
      </c>
      <c r="F113" s="39">
        <v>44317</v>
      </c>
      <c r="G113" s="39">
        <v>44347</v>
      </c>
    </row>
    <row r="114" spans="1:7">
      <c r="A114" s="40">
        <v>106</v>
      </c>
      <c r="B114" s="10" t="s">
        <v>188</v>
      </c>
      <c r="C114" s="32" t="s">
        <v>75</v>
      </c>
      <c r="D114" s="36">
        <v>2951</v>
      </c>
      <c r="E114" s="37">
        <f t="shared" si="2"/>
        <v>2951</v>
      </c>
      <c r="F114" s="39">
        <v>44317</v>
      </c>
      <c r="G114" s="39">
        <v>44347</v>
      </c>
    </row>
    <row r="115" spans="1:7">
      <c r="A115" s="40">
        <v>107</v>
      </c>
      <c r="B115" s="10" t="s">
        <v>189</v>
      </c>
      <c r="C115" s="32" t="s">
        <v>75</v>
      </c>
      <c r="D115" s="36">
        <v>2951</v>
      </c>
      <c r="E115" s="37">
        <f t="shared" si="2"/>
        <v>2951</v>
      </c>
      <c r="F115" s="39">
        <v>44317</v>
      </c>
      <c r="G115" s="39">
        <v>44347</v>
      </c>
    </row>
    <row r="116" spans="1:7">
      <c r="A116" s="40">
        <v>108</v>
      </c>
      <c r="B116" s="10" t="s">
        <v>190</v>
      </c>
      <c r="C116" s="32" t="s">
        <v>75</v>
      </c>
      <c r="D116" s="36">
        <v>2951</v>
      </c>
      <c r="E116" s="37">
        <f t="shared" si="2"/>
        <v>2951</v>
      </c>
      <c r="F116" s="39">
        <v>44317</v>
      </c>
      <c r="G116" s="39">
        <v>44347</v>
      </c>
    </row>
    <row r="117" spans="1:7">
      <c r="A117" s="40">
        <v>109</v>
      </c>
      <c r="B117" s="10" t="s">
        <v>191</v>
      </c>
      <c r="C117" s="32" t="s">
        <v>75</v>
      </c>
      <c r="D117" s="36">
        <v>2951</v>
      </c>
      <c r="E117" s="37">
        <f t="shared" si="2"/>
        <v>2951</v>
      </c>
      <c r="F117" s="39">
        <v>44317</v>
      </c>
      <c r="G117" s="39">
        <v>44347</v>
      </c>
    </row>
    <row r="118" spans="1:7">
      <c r="A118" s="40">
        <v>110</v>
      </c>
      <c r="B118" s="10" t="s">
        <v>192</v>
      </c>
      <c r="C118" s="32" t="s">
        <v>75</v>
      </c>
      <c r="D118" s="36">
        <v>1951</v>
      </c>
      <c r="E118" s="37">
        <f t="shared" si="2"/>
        <v>1951</v>
      </c>
      <c r="F118" s="39">
        <v>44317</v>
      </c>
      <c r="G118" s="39">
        <v>44347</v>
      </c>
    </row>
    <row r="119" spans="1:7">
      <c r="A119" s="40">
        <v>111</v>
      </c>
      <c r="B119" s="10" t="s">
        <v>193</v>
      </c>
      <c r="C119" s="32" t="s">
        <v>75</v>
      </c>
      <c r="D119" s="36">
        <v>1951</v>
      </c>
      <c r="E119" s="37">
        <f t="shared" si="2"/>
        <v>1951</v>
      </c>
      <c r="F119" s="39">
        <v>44317</v>
      </c>
      <c r="G119" s="39">
        <v>44347</v>
      </c>
    </row>
    <row r="120" spans="1:7">
      <c r="A120" s="40">
        <v>112</v>
      </c>
      <c r="B120" s="10" t="s">
        <v>194</v>
      </c>
      <c r="C120" s="32" t="s">
        <v>75</v>
      </c>
      <c r="D120" s="36">
        <v>1951</v>
      </c>
      <c r="E120" s="37">
        <f t="shared" si="2"/>
        <v>1951</v>
      </c>
      <c r="F120" s="39">
        <v>44317</v>
      </c>
      <c r="G120" s="39">
        <v>44347</v>
      </c>
    </row>
    <row r="121" spans="1:7">
      <c r="A121" s="40">
        <v>113</v>
      </c>
      <c r="B121" s="10" t="s">
        <v>195</v>
      </c>
      <c r="C121" s="32" t="s">
        <v>75</v>
      </c>
      <c r="D121" s="36">
        <v>1951</v>
      </c>
      <c r="E121" s="37">
        <f t="shared" si="2"/>
        <v>1951</v>
      </c>
      <c r="F121" s="39">
        <v>44317</v>
      </c>
      <c r="G121" s="39">
        <v>44347</v>
      </c>
    </row>
    <row r="122" spans="1:7">
      <c r="A122" s="40">
        <v>114</v>
      </c>
      <c r="B122" s="10" t="s">
        <v>196</v>
      </c>
      <c r="C122" s="32" t="s">
        <v>75</v>
      </c>
      <c r="D122" s="36">
        <v>1951</v>
      </c>
      <c r="E122" s="37">
        <f t="shared" si="2"/>
        <v>1951</v>
      </c>
      <c r="F122" s="39">
        <v>44317</v>
      </c>
      <c r="G122" s="39">
        <v>44347</v>
      </c>
    </row>
    <row r="123" spans="1:7">
      <c r="A123" s="40">
        <v>115</v>
      </c>
      <c r="B123" s="10" t="s">
        <v>197</v>
      </c>
      <c r="C123" s="32" t="s">
        <v>75</v>
      </c>
      <c r="D123" s="36">
        <v>1951</v>
      </c>
      <c r="E123" s="37">
        <f t="shared" si="2"/>
        <v>1951</v>
      </c>
      <c r="F123" s="39">
        <v>44317</v>
      </c>
      <c r="G123" s="39">
        <v>44347</v>
      </c>
    </row>
    <row r="124" spans="1:7">
      <c r="A124" s="40">
        <v>116</v>
      </c>
      <c r="B124" s="10" t="s">
        <v>198</v>
      </c>
      <c r="C124" s="32" t="s">
        <v>75</v>
      </c>
      <c r="D124" s="36">
        <v>1951</v>
      </c>
      <c r="E124" s="37">
        <f t="shared" si="2"/>
        <v>1951</v>
      </c>
      <c r="F124" s="39">
        <v>44317</v>
      </c>
      <c r="G124" s="39">
        <v>44347</v>
      </c>
    </row>
    <row r="125" spans="1:7">
      <c r="A125" s="40">
        <v>117</v>
      </c>
      <c r="B125" s="10" t="s">
        <v>199</v>
      </c>
      <c r="C125" s="32" t="s">
        <v>75</v>
      </c>
      <c r="D125" s="36">
        <v>2951</v>
      </c>
      <c r="E125" s="37">
        <f t="shared" si="2"/>
        <v>2951</v>
      </c>
      <c r="F125" s="39">
        <v>44317</v>
      </c>
      <c r="G125" s="39">
        <v>44347</v>
      </c>
    </row>
    <row r="126" spans="1:7">
      <c r="A126" s="40">
        <v>118</v>
      </c>
      <c r="B126" s="10" t="s">
        <v>200</v>
      </c>
      <c r="C126" s="32" t="s">
        <v>75</v>
      </c>
      <c r="D126" s="36">
        <v>2151</v>
      </c>
      <c r="E126" s="37">
        <f t="shared" si="2"/>
        <v>2151</v>
      </c>
      <c r="F126" s="39">
        <v>44317</v>
      </c>
      <c r="G126" s="39">
        <v>44347</v>
      </c>
    </row>
    <row r="127" spans="1:7">
      <c r="A127" s="40">
        <v>119</v>
      </c>
      <c r="B127" s="10" t="s">
        <v>201</v>
      </c>
      <c r="C127" s="32" t="s">
        <v>74</v>
      </c>
      <c r="D127" s="36">
        <v>2951</v>
      </c>
      <c r="E127" s="37">
        <f t="shared" si="2"/>
        <v>2951</v>
      </c>
      <c r="F127" s="39">
        <v>44317</v>
      </c>
      <c r="G127" s="39">
        <v>44347</v>
      </c>
    </row>
    <row r="128" spans="1:7">
      <c r="A128" s="40">
        <v>120</v>
      </c>
      <c r="B128" s="10" t="s">
        <v>202</v>
      </c>
      <c r="C128" s="32" t="s">
        <v>75</v>
      </c>
      <c r="D128" s="36">
        <v>1951</v>
      </c>
      <c r="E128" s="37">
        <f t="shared" si="2"/>
        <v>1951</v>
      </c>
      <c r="F128" s="39">
        <v>44317</v>
      </c>
      <c r="G128" s="39">
        <v>44347</v>
      </c>
    </row>
    <row r="129" spans="1:7">
      <c r="A129" s="40">
        <v>121</v>
      </c>
      <c r="B129" s="10" t="s">
        <v>76</v>
      </c>
      <c r="C129" s="32" t="s">
        <v>75</v>
      </c>
      <c r="D129" s="36">
        <v>6411</v>
      </c>
      <c r="E129" s="37">
        <f t="shared" si="2"/>
        <v>6411</v>
      </c>
      <c r="F129" s="39">
        <v>44317</v>
      </c>
      <c r="G129" s="39">
        <v>44347</v>
      </c>
    </row>
    <row r="130" spans="1:7">
      <c r="A130" s="40">
        <v>122</v>
      </c>
      <c r="B130" s="10" t="s">
        <v>203</v>
      </c>
      <c r="C130" s="32" t="s">
        <v>74</v>
      </c>
      <c r="D130" s="36">
        <v>6671</v>
      </c>
      <c r="E130" s="36">
        <v>6671</v>
      </c>
      <c r="F130" s="39">
        <v>44317</v>
      </c>
      <c r="G130" s="39">
        <v>44347</v>
      </c>
    </row>
    <row r="131" spans="1:7">
      <c r="A131" s="40">
        <v>123</v>
      </c>
      <c r="B131" s="10" t="s">
        <v>204</v>
      </c>
      <c r="C131" s="32" t="s">
        <v>79</v>
      </c>
      <c r="D131" s="36">
        <v>2951</v>
      </c>
      <c r="E131" s="37">
        <f t="shared" si="2"/>
        <v>2951</v>
      </c>
      <c r="F131" s="39">
        <v>44317</v>
      </c>
      <c r="G131" s="39">
        <v>44347</v>
      </c>
    </row>
    <row r="132" spans="1:7">
      <c r="A132" s="40">
        <v>124</v>
      </c>
      <c r="B132" s="10" t="s">
        <v>205</v>
      </c>
      <c r="C132" s="32" t="s">
        <v>75</v>
      </c>
      <c r="D132" s="36">
        <v>5671</v>
      </c>
      <c r="E132" s="37">
        <f t="shared" si="2"/>
        <v>5671</v>
      </c>
      <c r="F132" s="39">
        <v>44317</v>
      </c>
      <c r="G132" s="39">
        <v>44347</v>
      </c>
    </row>
    <row r="133" spans="1:7">
      <c r="A133" s="40">
        <v>125</v>
      </c>
      <c r="B133" s="10" t="s">
        <v>206</v>
      </c>
      <c r="C133" s="32" t="s">
        <v>74</v>
      </c>
      <c r="D133" s="36">
        <v>480</v>
      </c>
      <c r="E133" s="36">
        <f>+D133</f>
        <v>480</v>
      </c>
      <c r="F133" s="39">
        <v>44315</v>
      </c>
      <c r="G133" s="39">
        <v>44344</v>
      </c>
    </row>
    <row r="134" spans="1:7">
      <c r="A134" s="40">
        <v>126</v>
      </c>
      <c r="B134" s="10" t="s">
        <v>207</v>
      </c>
      <c r="C134" s="32" t="s">
        <v>74</v>
      </c>
      <c r="D134" s="36">
        <v>6000</v>
      </c>
      <c r="E134" s="37">
        <f t="shared" si="2"/>
        <v>6000</v>
      </c>
      <c r="F134" s="39">
        <v>44315</v>
      </c>
      <c r="G134" s="39">
        <v>44344</v>
      </c>
    </row>
    <row r="135" spans="1:7">
      <c r="A135" s="40">
        <v>127</v>
      </c>
      <c r="B135" s="10" t="s">
        <v>208</v>
      </c>
      <c r="C135" s="32" t="s">
        <v>74</v>
      </c>
      <c r="D135" s="36">
        <v>6000</v>
      </c>
      <c r="E135" s="37">
        <f t="shared" si="2"/>
        <v>6000</v>
      </c>
      <c r="F135" s="39">
        <v>44315</v>
      </c>
      <c r="G135" s="39">
        <v>44344</v>
      </c>
    </row>
    <row r="136" spans="1:7">
      <c r="A136" s="40">
        <v>128</v>
      </c>
      <c r="B136" s="10" t="s">
        <v>209</v>
      </c>
      <c r="C136" s="32" t="s">
        <v>74</v>
      </c>
      <c r="D136" s="38">
        <v>10000</v>
      </c>
      <c r="E136" s="37">
        <f t="shared" si="2"/>
        <v>10000</v>
      </c>
      <c r="F136" s="39">
        <v>44315</v>
      </c>
      <c r="G136" s="39">
        <v>44344</v>
      </c>
    </row>
    <row r="137" spans="1:7">
      <c r="A137" s="40">
        <v>129</v>
      </c>
      <c r="B137" s="10" t="s">
        <v>210</v>
      </c>
      <c r="C137" s="32" t="s">
        <v>74</v>
      </c>
      <c r="D137" s="36">
        <v>4000</v>
      </c>
      <c r="E137" s="37">
        <f t="shared" si="2"/>
        <v>4000</v>
      </c>
      <c r="F137" s="39">
        <v>44315</v>
      </c>
      <c r="G137" s="39">
        <v>44344</v>
      </c>
    </row>
    <row r="138" spans="1:7">
      <c r="A138" s="40">
        <v>130</v>
      </c>
      <c r="B138" s="10" t="s">
        <v>211</v>
      </c>
      <c r="C138" s="32" t="s">
        <v>74</v>
      </c>
      <c r="D138" s="36">
        <v>4000</v>
      </c>
      <c r="E138" s="37">
        <f t="shared" si="2"/>
        <v>4000</v>
      </c>
      <c r="F138" s="39">
        <v>44315</v>
      </c>
      <c r="G138" s="39">
        <v>44344</v>
      </c>
    </row>
    <row r="139" spans="1:7">
      <c r="A139" s="40">
        <v>131</v>
      </c>
      <c r="B139" s="10" t="s">
        <v>212</v>
      </c>
      <c r="C139" s="32" t="s">
        <v>74</v>
      </c>
      <c r="D139" s="36">
        <v>4000</v>
      </c>
      <c r="E139" s="37">
        <f t="shared" si="2"/>
        <v>4000</v>
      </c>
      <c r="F139" s="39">
        <v>44315</v>
      </c>
      <c r="G139" s="39">
        <v>44344</v>
      </c>
    </row>
    <row r="140" spans="1:7">
      <c r="A140" s="40">
        <v>132</v>
      </c>
      <c r="B140" s="10" t="s">
        <v>213</v>
      </c>
      <c r="C140" s="32" t="s">
        <v>74</v>
      </c>
      <c r="D140" s="36">
        <v>3200.0039999999999</v>
      </c>
      <c r="E140" s="36">
        <f>+D140</f>
        <v>3200.0039999999999</v>
      </c>
      <c r="F140" s="39">
        <v>44315</v>
      </c>
      <c r="G140" s="39">
        <v>44344</v>
      </c>
    </row>
    <row r="141" spans="1:7">
      <c r="A141" s="40">
        <v>133</v>
      </c>
      <c r="B141" s="10" t="s">
        <v>214</v>
      </c>
      <c r="C141" s="32" t="s">
        <v>74</v>
      </c>
      <c r="D141" s="36">
        <v>3680</v>
      </c>
      <c r="E141" s="37">
        <f t="shared" si="2"/>
        <v>3680</v>
      </c>
      <c r="F141" s="39">
        <v>44315</v>
      </c>
      <c r="G141" s="39">
        <v>44344</v>
      </c>
    </row>
    <row r="142" spans="1:7">
      <c r="A142" s="40">
        <v>134</v>
      </c>
      <c r="B142" s="10" t="s">
        <v>215</v>
      </c>
      <c r="C142" s="32" t="s">
        <v>74</v>
      </c>
      <c r="D142" s="36">
        <v>4000</v>
      </c>
      <c r="E142" s="37">
        <f t="shared" si="2"/>
        <v>4000</v>
      </c>
      <c r="F142" s="39">
        <v>44315</v>
      </c>
      <c r="G142" s="39">
        <v>44344</v>
      </c>
    </row>
    <row r="143" spans="1:7">
      <c r="A143" s="40">
        <v>135</v>
      </c>
      <c r="B143" s="10" t="s">
        <v>216</v>
      </c>
      <c r="C143" s="32" t="s">
        <v>74</v>
      </c>
      <c r="D143" s="36">
        <v>4000</v>
      </c>
      <c r="E143" s="37">
        <f t="shared" si="2"/>
        <v>4000</v>
      </c>
      <c r="F143" s="39">
        <v>44315</v>
      </c>
      <c r="G143" s="39">
        <v>44344</v>
      </c>
    </row>
    <row r="144" spans="1:7">
      <c r="A144" s="40">
        <v>136</v>
      </c>
      <c r="B144" s="10" t="s">
        <v>217</v>
      </c>
      <c r="C144" s="32" t="s">
        <v>74</v>
      </c>
      <c r="D144" s="36">
        <v>4000</v>
      </c>
      <c r="E144" s="37">
        <f t="shared" si="2"/>
        <v>4000</v>
      </c>
      <c r="F144" s="39">
        <v>44315</v>
      </c>
      <c r="G144" s="39">
        <v>44344</v>
      </c>
    </row>
    <row r="145" spans="1:7">
      <c r="A145" s="40">
        <v>137</v>
      </c>
      <c r="B145" s="10" t="s">
        <v>218</v>
      </c>
      <c r="C145" s="32" t="s">
        <v>74</v>
      </c>
      <c r="D145" s="36">
        <v>4000</v>
      </c>
      <c r="E145" s="37">
        <f t="shared" si="2"/>
        <v>4000</v>
      </c>
      <c r="F145" s="39">
        <v>44315</v>
      </c>
      <c r="G145" s="39">
        <v>44344</v>
      </c>
    </row>
    <row r="146" spans="1:7">
      <c r="A146" s="40">
        <v>138</v>
      </c>
      <c r="B146" s="10" t="s">
        <v>219</v>
      </c>
      <c r="C146" s="32" t="s">
        <v>74</v>
      </c>
      <c r="D146" s="36">
        <v>2000</v>
      </c>
      <c r="E146" s="37">
        <f t="shared" si="2"/>
        <v>2000</v>
      </c>
      <c r="F146" s="39">
        <v>44315</v>
      </c>
      <c r="G146" s="39">
        <v>44344</v>
      </c>
    </row>
    <row r="147" spans="1:7">
      <c r="A147" s="40">
        <v>139</v>
      </c>
      <c r="B147" s="10" t="s">
        <v>220</v>
      </c>
      <c r="C147" s="32" t="s">
        <v>74</v>
      </c>
      <c r="D147" s="36">
        <v>2000</v>
      </c>
      <c r="E147" s="37">
        <f t="shared" si="2"/>
        <v>2000</v>
      </c>
      <c r="F147" s="39">
        <v>44315</v>
      </c>
      <c r="G147" s="39">
        <v>44344</v>
      </c>
    </row>
    <row r="148" spans="1:7">
      <c r="A148" s="40">
        <v>140</v>
      </c>
      <c r="B148" s="10" t="s">
        <v>221</v>
      </c>
      <c r="C148" s="32" t="s">
        <v>74</v>
      </c>
      <c r="D148" s="36">
        <v>2000</v>
      </c>
      <c r="E148" s="37">
        <f t="shared" ref="E148:E149" si="3">D148</f>
        <v>2000</v>
      </c>
      <c r="F148" s="39">
        <v>44315</v>
      </c>
      <c r="G148" s="39">
        <v>44344</v>
      </c>
    </row>
    <row r="149" spans="1:7">
      <c r="A149" s="40">
        <v>141</v>
      </c>
      <c r="B149" s="10" t="s">
        <v>222</v>
      </c>
      <c r="C149" s="32" t="s">
        <v>74</v>
      </c>
      <c r="D149" s="36">
        <v>2000</v>
      </c>
      <c r="E149" s="37">
        <f t="shared" si="3"/>
        <v>2000</v>
      </c>
      <c r="F149" s="39">
        <v>44315</v>
      </c>
      <c r="G149" s="39">
        <v>44344</v>
      </c>
    </row>
    <row r="150" spans="1:7">
      <c r="A150" s="40">
        <v>142</v>
      </c>
      <c r="B150" s="10" t="s">
        <v>223</v>
      </c>
      <c r="C150" s="32" t="s">
        <v>74</v>
      </c>
      <c r="D150" s="36">
        <v>1599.9960000000001</v>
      </c>
      <c r="E150" s="36">
        <f>+D150</f>
        <v>1599.9960000000001</v>
      </c>
      <c r="F150" s="39">
        <v>44315</v>
      </c>
      <c r="G150" s="39">
        <v>44344</v>
      </c>
    </row>
    <row r="151" spans="1:7">
      <c r="A151" s="40">
        <v>143</v>
      </c>
      <c r="B151" s="10" t="s">
        <v>224</v>
      </c>
      <c r="C151" s="32" t="s">
        <v>74</v>
      </c>
      <c r="D151" s="36">
        <v>1840</v>
      </c>
      <c r="E151" s="37">
        <f t="shared" ref="E151" si="4">D151</f>
        <v>1840</v>
      </c>
      <c r="F151" s="39">
        <v>44315</v>
      </c>
      <c r="G151" s="39">
        <v>44344</v>
      </c>
    </row>
    <row r="152" spans="1:7">
      <c r="A152" s="40">
        <v>144</v>
      </c>
      <c r="B152" s="10" t="s">
        <v>225</v>
      </c>
      <c r="C152" s="32" t="s">
        <v>81</v>
      </c>
      <c r="D152" s="36">
        <v>4915.26</v>
      </c>
      <c r="E152" s="36">
        <v>13953</v>
      </c>
      <c r="F152" s="39">
        <v>44258</v>
      </c>
      <c r="G152" s="39">
        <v>44347</v>
      </c>
    </row>
    <row r="153" spans="1:7">
      <c r="A153" s="40">
        <v>145</v>
      </c>
      <c r="B153" s="10" t="s">
        <v>82</v>
      </c>
      <c r="C153" s="32" t="s">
        <v>83</v>
      </c>
      <c r="D153" s="36">
        <v>3852.1</v>
      </c>
      <c r="E153" s="36">
        <v>10935</v>
      </c>
      <c r="F153" s="39">
        <v>44258</v>
      </c>
      <c r="G153" s="39">
        <v>44347</v>
      </c>
    </row>
    <row r="154" spans="1:7">
      <c r="A154" s="40">
        <v>146</v>
      </c>
      <c r="B154" s="10" t="s">
        <v>226</v>
      </c>
      <c r="C154" s="32" t="s">
        <v>83</v>
      </c>
      <c r="D154" s="36">
        <v>4915.26</v>
      </c>
      <c r="E154" s="36">
        <v>13953</v>
      </c>
      <c r="F154" s="39">
        <v>44258</v>
      </c>
      <c r="G154" s="39">
        <v>44347</v>
      </c>
    </row>
    <row r="155" spans="1:7">
      <c r="A155" s="40">
        <v>147</v>
      </c>
      <c r="B155" s="10" t="s">
        <v>227</v>
      </c>
      <c r="C155" s="32" t="s">
        <v>83</v>
      </c>
      <c r="D155" s="36">
        <v>2749.23</v>
      </c>
      <c r="E155" s="36">
        <v>6385.33</v>
      </c>
      <c r="F155" s="39">
        <v>44275</v>
      </c>
      <c r="G155" s="39">
        <v>44347</v>
      </c>
    </row>
    <row r="156" spans="1:7">
      <c r="A156" s="40">
        <v>148</v>
      </c>
      <c r="B156" s="10" t="s">
        <v>228</v>
      </c>
      <c r="C156" s="32" t="s">
        <v>83</v>
      </c>
      <c r="D156" s="36">
        <v>3866.26</v>
      </c>
      <c r="E156" s="36">
        <v>8106.67</v>
      </c>
      <c r="F156" s="39">
        <v>44281</v>
      </c>
      <c r="G156" s="39">
        <v>44347</v>
      </c>
    </row>
    <row r="157" spans="1:7">
      <c r="A157" s="40">
        <v>149</v>
      </c>
      <c r="B157" s="10" t="s">
        <v>229</v>
      </c>
      <c r="C157" s="32" t="s">
        <v>83</v>
      </c>
      <c r="D157" s="36">
        <v>3935.21</v>
      </c>
      <c r="E157" s="36">
        <v>6600.99</v>
      </c>
      <c r="F157" s="39">
        <v>44295</v>
      </c>
      <c r="G157" s="39">
        <v>44347</v>
      </c>
    </row>
    <row r="158" spans="1:7">
      <c r="A158" s="40">
        <v>150</v>
      </c>
      <c r="B158" s="10" t="s">
        <v>230</v>
      </c>
      <c r="C158" s="32" t="s">
        <v>84</v>
      </c>
      <c r="D158" s="36">
        <v>4145</v>
      </c>
      <c r="E158" s="37">
        <f t="shared" ref="E158:E160" si="5">D158</f>
        <v>4145</v>
      </c>
      <c r="F158" s="39">
        <v>44317</v>
      </c>
      <c r="G158" s="39">
        <v>44346</v>
      </c>
    </row>
    <row r="159" spans="1:7">
      <c r="A159" s="40">
        <v>151</v>
      </c>
      <c r="B159" s="10" t="s">
        <v>231</v>
      </c>
      <c r="C159" s="32" t="s">
        <v>74</v>
      </c>
      <c r="D159" s="36">
        <v>2651</v>
      </c>
      <c r="E159" s="37">
        <f t="shared" si="5"/>
        <v>2651</v>
      </c>
      <c r="F159" s="39">
        <v>44317</v>
      </c>
      <c r="G159" s="39">
        <v>44347</v>
      </c>
    </row>
    <row r="160" spans="1:7">
      <c r="A160" s="40">
        <v>152</v>
      </c>
      <c r="B160" s="10" t="s">
        <v>232</v>
      </c>
      <c r="C160" s="32" t="s">
        <v>240</v>
      </c>
      <c r="D160" s="36">
        <v>2951</v>
      </c>
      <c r="E160" s="37">
        <f t="shared" si="5"/>
        <v>2951</v>
      </c>
      <c r="F160" s="39">
        <v>44317</v>
      </c>
      <c r="G160" s="39">
        <v>44347</v>
      </c>
    </row>
    <row r="161" spans="1:7">
      <c r="A161" s="40">
        <v>153</v>
      </c>
      <c r="B161" s="10" t="s">
        <v>233</v>
      </c>
      <c r="C161" s="32" t="s">
        <v>241</v>
      </c>
      <c r="D161" s="36">
        <v>4151</v>
      </c>
      <c r="E161" s="36">
        <v>8302</v>
      </c>
      <c r="F161" s="39">
        <v>44287</v>
      </c>
      <c r="G161" s="39">
        <v>44347</v>
      </c>
    </row>
    <row r="162" spans="1:7">
      <c r="A162" s="40">
        <v>154</v>
      </c>
      <c r="B162" s="10" t="s">
        <v>234</v>
      </c>
      <c r="C162" s="32" t="s">
        <v>242</v>
      </c>
      <c r="D162" s="36">
        <v>5142.8599999999997</v>
      </c>
      <c r="E162" s="37">
        <f t="shared" ref="E162" si="6">D162</f>
        <v>5142.8599999999997</v>
      </c>
      <c r="F162" s="39">
        <v>44307</v>
      </c>
      <c r="G162" s="39">
        <v>44347</v>
      </c>
    </row>
    <row r="163" spans="1:7">
      <c r="A163" s="40">
        <v>155</v>
      </c>
      <c r="B163" s="10" t="s">
        <v>235</v>
      </c>
      <c r="C163" s="32" t="s">
        <v>243</v>
      </c>
      <c r="D163" s="36">
        <v>4151</v>
      </c>
      <c r="E163" s="36">
        <v>6151</v>
      </c>
      <c r="F163" s="39">
        <v>44301</v>
      </c>
      <c r="G163" s="39">
        <v>44347</v>
      </c>
    </row>
    <row r="164" spans="1:7">
      <c r="A164" s="40">
        <v>156</v>
      </c>
      <c r="B164" s="10" t="s">
        <v>236</v>
      </c>
      <c r="C164" s="32" t="s">
        <v>244</v>
      </c>
      <c r="D164" s="36">
        <v>4151</v>
      </c>
      <c r="E164" s="36">
        <v>12035</v>
      </c>
      <c r="F164" s="39">
        <v>44260</v>
      </c>
      <c r="G164" s="39">
        <v>44347</v>
      </c>
    </row>
    <row r="165" spans="1:7">
      <c r="A165" s="40">
        <v>157</v>
      </c>
      <c r="B165" s="10" t="s">
        <v>237</v>
      </c>
      <c r="C165" s="32" t="s">
        <v>245</v>
      </c>
      <c r="D165" s="36">
        <v>3151</v>
      </c>
      <c r="E165" s="37">
        <f t="shared" ref="E165" si="7">D165</f>
        <v>3151</v>
      </c>
      <c r="F165" s="39">
        <v>44299</v>
      </c>
      <c r="G165" s="39">
        <v>44328</v>
      </c>
    </row>
    <row r="166" spans="1:7">
      <c r="A166" s="40">
        <v>158</v>
      </c>
      <c r="B166" s="10" t="s">
        <v>238</v>
      </c>
      <c r="C166" s="32" t="s">
        <v>74</v>
      </c>
      <c r="D166" s="36">
        <v>2064</v>
      </c>
      <c r="E166" s="36">
        <f>+D166</f>
        <v>2064</v>
      </c>
      <c r="F166" s="39">
        <v>44317</v>
      </c>
      <c r="G166" s="39">
        <v>44347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ageMargins left="0.7" right="0.7" top="0.75" bottom="0.75" header="0.3" footer="0.3"/>
  <pageSetup scale="74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7"/>
  <sheetViews>
    <sheetView topLeftCell="A6" zoomScale="85" zoomScaleNormal="85" workbookViewId="0">
      <selection activeCell="M47" sqref="M47"/>
    </sheetView>
  </sheetViews>
  <sheetFormatPr baseColWidth="10" defaultColWidth="13.7109375" defaultRowHeight="12.75"/>
  <cols>
    <col min="1" max="1" width="8.140625" style="4" customWidth="1"/>
    <col min="2" max="2" width="7.5703125" style="4" customWidth="1"/>
    <col min="3" max="3" width="18.85546875" style="4" customWidth="1"/>
    <col min="4" max="4" width="16.5703125" style="4" customWidth="1"/>
    <col min="5" max="5" width="11.5703125" style="4" customWidth="1"/>
    <col min="6" max="6" width="36.140625" style="4" customWidth="1"/>
    <col min="7" max="7" width="18.85546875" style="4" customWidth="1"/>
    <col min="8" max="8" width="13.85546875" style="4" customWidth="1"/>
    <col min="9" max="9" width="34.42578125" style="4" customWidth="1"/>
    <col min="10" max="10" width="21.42578125" style="4" customWidth="1"/>
    <col min="11" max="11" width="16.42578125" style="4" customWidth="1"/>
    <col min="12" max="16384" width="13.7109375" style="4"/>
  </cols>
  <sheetData>
    <row r="1" spans="1:12" s="1" customFormat="1" ht="16.5">
      <c r="A1" s="58" t="s">
        <v>4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2" spans="1:12" s="1" customFormat="1" ht="6" customHeight="1" thickBot="1">
      <c r="A2" s="21"/>
      <c r="B2" s="21"/>
      <c r="C2" s="21"/>
      <c r="D2" s="21"/>
      <c r="E2" s="21"/>
      <c r="F2" s="21"/>
      <c r="G2" s="22"/>
    </row>
    <row r="3" spans="1:12" s="1" customFormat="1" ht="17.25" thickBot="1">
      <c r="A3" s="59" t="s">
        <v>34</v>
      </c>
      <c r="B3" s="60"/>
      <c r="C3" s="60"/>
      <c r="D3" s="60"/>
      <c r="E3" s="60"/>
      <c r="F3" s="60"/>
      <c r="G3" s="60"/>
      <c r="H3" s="60"/>
      <c r="I3" s="60"/>
      <c r="J3" s="60"/>
      <c r="K3" s="61"/>
    </row>
    <row r="4" spans="1:12" s="1" customFormat="1" ht="5.45" customHeight="1">
      <c r="A4" s="23"/>
      <c r="B4" s="23"/>
      <c r="C4" s="2"/>
      <c r="D4" s="2"/>
      <c r="E4" s="23"/>
      <c r="F4" s="23"/>
      <c r="G4" s="23"/>
    </row>
    <row r="5" spans="1:12" s="1" customFormat="1" ht="16.5">
      <c r="A5" s="1" t="s">
        <v>7</v>
      </c>
      <c r="B5" s="24" t="s">
        <v>40</v>
      </c>
      <c r="C5" s="24"/>
      <c r="E5" s="25" t="s">
        <v>39</v>
      </c>
      <c r="F5" s="25"/>
      <c r="G5" s="26"/>
      <c r="J5" s="27" t="s">
        <v>23</v>
      </c>
      <c r="K5" s="26" t="s">
        <v>256</v>
      </c>
    </row>
    <row r="6" spans="1:12" s="1" customFormat="1" ht="6" customHeight="1">
      <c r="A6" s="23"/>
      <c r="B6" s="23"/>
      <c r="C6" s="23"/>
      <c r="D6" s="23"/>
      <c r="E6" s="23"/>
      <c r="F6" s="23"/>
      <c r="G6" s="23"/>
    </row>
    <row r="7" spans="1:12" s="16" customFormat="1" ht="95.25" customHeight="1">
      <c r="A7" s="28" t="s">
        <v>0</v>
      </c>
      <c r="B7" s="28" t="s">
        <v>24</v>
      </c>
      <c r="C7" s="28" t="s">
        <v>25</v>
      </c>
      <c r="D7" s="29" t="s">
        <v>26</v>
      </c>
      <c r="E7" s="29" t="s">
        <v>27</v>
      </c>
      <c r="F7" s="28" t="s">
        <v>28</v>
      </c>
      <c r="G7" s="29" t="s">
        <v>29</v>
      </c>
      <c r="H7" s="29" t="s">
        <v>30</v>
      </c>
      <c r="I7" s="29" t="s">
        <v>31</v>
      </c>
      <c r="J7" s="29" t="s">
        <v>32</v>
      </c>
      <c r="K7" s="29" t="s">
        <v>38</v>
      </c>
    </row>
    <row r="8" spans="1:12" ht="14.45" customHeight="1">
      <c r="A8" s="56">
        <v>1</v>
      </c>
      <c r="B8" s="56">
        <v>2021</v>
      </c>
      <c r="C8" s="56" t="s">
        <v>41</v>
      </c>
      <c r="D8" s="55" t="s">
        <v>253</v>
      </c>
      <c r="E8" s="56" t="s">
        <v>33</v>
      </c>
      <c r="F8" s="30" t="s">
        <v>35</v>
      </c>
      <c r="G8" s="56" t="s">
        <v>37</v>
      </c>
      <c r="H8" s="55" t="s">
        <v>254</v>
      </c>
      <c r="I8" s="55" t="s">
        <v>264</v>
      </c>
      <c r="J8" s="55" t="s">
        <v>255</v>
      </c>
      <c r="K8" s="57">
        <v>44333</v>
      </c>
      <c r="L8" s="17"/>
    </row>
    <row r="9" spans="1:12" ht="15">
      <c r="A9" s="56"/>
      <c r="B9" s="56"/>
      <c r="C9" s="56"/>
      <c r="D9" s="56"/>
      <c r="E9" s="56"/>
      <c r="F9" s="31" t="s">
        <v>247</v>
      </c>
      <c r="G9" s="56"/>
      <c r="H9" s="56"/>
      <c r="I9" s="56"/>
      <c r="J9" s="56"/>
      <c r="K9" s="56"/>
    </row>
    <row r="10" spans="1:12" ht="15">
      <c r="A10" s="56"/>
      <c r="B10" s="56"/>
      <c r="C10" s="56"/>
      <c r="D10" s="56"/>
      <c r="E10" s="56"/>
      <c r="F10" s="31" t="s">
        <v>248</v>
      </c>
      <c r="G10" s="56"/>
      <c r="H10" s="56"/>
      <c r="I10" s="56"/>
      <c r="J10" s="56"/>
      <c r="K10" s="56"/>
    </row>
    <row r="11" spans="1:12" ht="15">
      <c r="A11" s="56"/>
      <c r="B11" s="56"/>
      <c r="C11" s="56"/>
      <c r="D11" s="56"/>
      <c r="E11" s="56"/>
      <c r="F11" s="31" t="s">
        <v>249</v>
      </c>
      <c r="G11" s="56"/>
      <c r="H11" s="56"/>
      <c r="I11" s="56"/>
      <c r="J11" s="56"/>
      <c r="K11" s="56"/>
    </row>
    <row r="12" spans="1:12" ht="15">
      <c r="A12" s="56"/>
      <c r="B12" s="56"/>
      <c r="C12" s="56"/>
      <c r="D12" s="56"/>
      <c r="E12" s="56"/>
      <c r="F12" s="30" t="s">
        <v>36</v>
      </c>
      <c r="G12" s="56"/>
      <c r="H12" s="56"/>
      <c r="I12" s="56"/>
      <c r="J12" s="56"/>
      <c r="K12" s="56"/>
    </row>
    <row r="13" spans="1:12" ht="15">
      <c r="A13" s="56"/>
      <c r="B13" s="56"/>
      <c r="C13" s="56"/>
      <c r="D13" s="56"/>
      <c r="E13" s="56"/>
      <c r="F13" s="31" t="s">
        <v>250</v>
      </c>
      <c r="G13" s="56"/>
      <c r="H13" s="56"/>
      <c r="I13" s="56"/>
      <c r="J13" s="56"/>
      <c r="K13" s="56"/>
    </row>
    <row r="14" spans="1:12" ht="15">
      <c r="A14" s="56"/>
      <c r="B14" s="56"/>
      <c r="C14" s="56"/>
      <c r="D14" s="56"/>
      <c r="E14" s="56"/>
      <c r="F14" s="31" t="s">
        <v>251</v>
      </c>
      <c r="G14" s="56"/>
      <c r="H14" s="56"/>
      <c r="I14" s="56"/>
      <c r="J14" s="56"/>
      <c r="K14" s="56"/>
    </row>
    <row r="15" spans="1:12" ht="18" customHeight="1">
      <c r="A15" s="56"/>
      <c r="B15" s="56"/>
      <c r="C15" s="56"/>
      <c r="D15" s="56"/>
      <c r="E15" s="56"/>
      <c r="F15" s="31" t="s">
        <v>252</v>
      </c>
      <c r="G15" s="56"/>
      <c r="H15" s="56"/>
      <c r="I15" s="56"/>
      <c r="J15" s="56"/>
      <c r="K15" s="56"/>
    </row>
    <row r="16" spans="1:12" ht="17.25" customHeight="1">
      <c r="A16" s="56">
        <v>2</v>
      </c>
      <c r="B16" s="56">
        <v>2021</v>
      </c>
      <c r="C16" s="56" t="s">
        <v>41</v>
      </c>
      <c r="D16" s="55" t="s">
        <v>253</v>
      </c>
      <c r="E16" s="56" t="s">
        <v>33</v>
      </c>
      <c r="F16" s="30" t="s">
        <v>35</v>
      </c>
      <c r="G16" s="56" t="s">
        <v>37</v>
      </c>
      <c r="H16" s="55" t="s">
        <v>263</v>
      </c>
      <c r="I16" s="55" t="s">
        <v>265</v>
      </c>
      <c r="J16" s="55" t="s">
        <v>266</v>
      </c>
      <c r="K16" s="57">
        <v>44321</v>
      </c>
    </row>
    <row r="17" spans="1:11" ht="15">
      <c r="A17" s="56"/>
      <c r="B17" s="56"/>
      <c r="C17" s="56"/>
      <c r="D17" s="56"/>
      <c r="E17" s="56"/>
      <c r="F17" s="31" t="s">
        <v>257</v>
      </c>
      <c r="G17" s="56"/>
      <c r="H17" s="56"/>
      <c r="I17" s="56"/>
      <c r="J17" s="56"/>
      <c r="K17" s="56"/>
    </row>
    <row r="18" spans="1:11" ht="15">
      <c r="A18" s="56"/>
      <c r="B18" s="56"/>
      <c r="C18" s="56"/>
      <c r="D18" s="56"/>
      <c r="E18" s="56"/>
      <c r="F18" s="31" t="s">
        <v>258</v>
      </c>
      <c r="G18" s="56"/>
      <c r="H18" s="56"/>
      <c r="I18" s="56"/>
      <c r="J18" s="56"/>
      <c r="K18" s="56"/>
    </row>
    <row r="19" spans="1:11" ht="15">
      <c r="A19" s="56"/>
      <c r="B19" s="56"/>
      <c r="C19" s="56"/>
      <c r="D19" s="56"/>
      <c r="E19" s="56"/>
      <c r="F19" s="31" t="s">
        <v>259</v>
      </c>
      <c r="G19" s="56"/>
      <c r="H19" s="56"/>
      <c r="I19" s="56"/>
      <c r="J19" s="56"/>
      <c r="K19" s="56"/>
    </row>
    <row r="20" spans="1:11" ht="15">
      <c r="A20" s="56"/>
      <c r="B20" s="56"/>
      <c r="C20" s="56"/>
      <c r="D20" s="56"/>
      <c r="E20" s="56"/>
      <c r="F20" s="30" t="s">
        <v>36</v>
      </c>
      <c r="G20" s="56"/>
      <c r="H20" s="56"/>
      <c r="I20" s="56"/>
      <c r="J20" s="56"/>
      <c r="K20" s="56"/>
    </row>
    <row r="21" spans="1:11" ht="15">
      <c r="A21" s="56"/>
      <c r="B21" s="56"/>
      <c r="C21" s="56"/>
      <c r="D21" s="56"/>
      <c r="E21" s="56"/>
      <c r="F21" s="31" t="s">
        <v>260</v>
      </c>
      <c r="G21" s="56"/>
      <c r="H21" s="56"/>
      <c r="I21" s="56"/>
      <c r="J21" s="56"/>
      <c r="K21" s="56"/>
    </row>
    <row r="22" spans="1:11" ht="15">
      <c r="A22" s="56"/>
      <c r="B22" s="56"/>
      <c r="C22" s="56"/>
      <c r="D22" s="56"/>
      <c r="E22" s="56"/>
      <c r="F22" s="31" t="s">
        <v>261</v>
      </c>
      <c r="G22" s="56"/>
      <c r="H22" s="56"/>
      <c r="I22" s="56"/>
      <c r="J22" s="56"/>
      <c r="K22" s="56"/>
    </row>
    <row r="23" spans="1:11" ht="15.75" customHeight="1">
      <c r="A23" s="56"/>
      <c r="B23" s="56"/>
      <c r="C23" s="56"/>
      <c r="D23" s="56"/>
      <c r="E23" s="56"/>
      <c r="F23" s="31" t="s">
        <v>262</v>
      </c>
      <c r="G23" s="56"/>
      <c r="H23" s="56"/>
      <c r="I23" s="56"/>
      <c r="J23" s="56"/>
      <c r="K23" s="56"/>
    </row>
    <row r="24" spans="1:11" ht="15" customHeight="1">
      <c r="A24" s="56">
        <v>3</v>
      </c>
      <c r="B24" s="56">
        <v>2021</v>
      </c>
      <c r="C24" s="56" t="s">
        <v>41</v>
      </c>
      <c r="D24" s="55" t="s">
        <v>268</v>
      </c>
      <c r="E24" s="56" t="s">
        <v>33</v>
      </c>
      <c r="F24" s="52" t="s">
        <v>277</v>
      </c>
      <c r="G24" s="56" t="s">
        <v>37</v>
      </c>
      <c r="H24" s="55" t="s">
        <v>269</v>
      </c>
      <c r="I24" s="55" t="s">
        <v>267</v>
      </c>
      <c r="J24" s="55" t="s">
        <v>270</v>
      </c>
      <c r="K24" s="57">
        <v>44341</v>
      </c>
    </row>
    <row r="25" spans="1:11" ht="15" customHeight="1">
      <c r="A25" s="56"/>
      <c r="B25" s="56"/>
      <c r="C25" s="56"/>
      <c r="D25" s="56"/>
      <c r="E25" s="56"/>
      <c r="F25" s="53"/>
      <c r="G25" s="56"/>
      <c r="H25" s="56"/>
      <c r="I25" s="56"/>
      <c r="J25" s="56"/>
      <c r="K25" s="56"/>
    </row>
    <row r="26" spans="1:11" ht="15" customHeight="1">
      <c r="A26" s="56"/>
      <c r="B26" s="56"/>
      <c r="C26" s="56"/>
      <c r="D26" s="56"/>
      <c r="E26" s="56"/>
      <c r="F26" s="53"/>
      <c r="G26" s="56"/>
      <c r="H26" s="56"/>
      <c r="I26" s="56"/>
      <c r="J26" s="56"/>
      <c r="K26" s="56"/>
    </row>
    <row r="27" spans="1:11" ht="15" customHeight="1">
      <c r="A27" s="56"/>
      <c r="B27" s="56"/>
      <c r="C27" s="56"/>
      <c r="D27" s="56"/>
      <c r="E27" s="56"/>
      <c r="F27" s="53"/>
      <c r="G27" s="56"/>
      <c r="H27" s="56"/>
      <c r="I27" s="56"/>
      <c r="J27" s="56"/>
      <c r="K27" s="56"/>
    </row>
    <row r="28" spans="1:11" ht="15" customHeight="1">
      <c r="A28" s="56"/>
      <c r="B28" s="56"/>
      <c r="C28" s="56"/>
      <c r="D28" s="56"/>
      <c r="E28" s="56"/>
      <c r="F28" s="54"/>
      <c r="G28" s="56"/>
      <c r="H28" s="56"/>
      <c r="I28" s="56"/>
      <c r="J28" s="56"/>
      <c r="K28" s="56"/>
    </row>
    <row r="29" spans="1:11" ht="2.25" customHeight="1">
      <c r="A29" s="56"/>
      <c r="B29" s="56"/>
      <c r="C29" s="56"/>
      <c r="D29" s="56"/>
      <c r="E29" s="56"/>
      <c r="F29" s="31"/>
      <c r="G29" s="56"/>
      <c r="H29" s="56"/>
      <c r="I29" s="56"/>
      <c r="J29" s="56"/>
      <c r="K29" s="56"/>
    </row>
    <row r="30" spans="1:11" ht="15" hidden="1">
      <c r="A30" s="56"/>
      <c r="B30" s="56"/>
      <c r="C30" s="56"/>
      <c r="D30" s="56"/>
      <c r="E30" s="56"/>
      <c r="F30" s="31"/>
      <c r="G30" s="56"/>
      <c r="H30" s="56"/>
      <c r="I30" s="56"/>
      <c r="J30" s="56"/>
      <c r="K30" s="56"/>
    </row>
    <row r="31" spans="1:11" ht="15" hidden="1">
      <c r="A31" s="56"/>
      <c r="B31" s="56"/>
      <c r="C31" s="56"/>
      <c r="D31" s="56"/>
      <c r="E31" s="56"/>
      <c r="F31" s="31"/>
      <c r="G31" s="56"/>
      <c r="H31" s="56"/>
      <c r="I31" s="56"/>
      <c r="J31" s="56"/>
      <c r="K31" s="56"/>
    </row>
    <row r="32" spans="1:11" ht="30" customHeight="1">
      <c r="A32" s="56">
        <v>4</v>
      </c>
      <c r="B32" s="56">
        <v>2021</v>
      </c>
      <c r="C32" s="55" t="s">
        <v>41</v>
      </c>
      <c r="D32" s="55" t="s">
        <v>268</v>
      </c>
      <c r="E32" s="55" t="s">
        <v>33</v>
      </c>
      <c r="F32" s="52" t="s">
        <v>277</v>
      </c>
      <c r="G32" s="55" t="s">
        <v>37</v>
      </c>
      <c r="H32" s="55" t="s">
        <v>271</v>
      </c>
      <c r="I32" s="55" t="s">
        <v>272</v>
      </c>
      <c r="J32" s="55" t="s">
        <v>273</v>
      </c>
      <c r="K32" s="57">
        <v>44341</v>
      </c>
    </row>
    <row r="33" spans="1:11" ht="15" customHeight="1">
      <c r="A33" s="56"/>
      <c r="B33" s="56"/>
      <c r="C33" s="56"/>
      <c r="D33" s="56"/>
      <c r="E33" s="56"/>
      <c r="F33" s="53"/>
      <c r="G33" s="56"/>
      <c r="H33" s="56"/>
      <c r="I33" s="56"/>
      <c r="J33" s="56"/>
      <c r="K33" s="56"/>
    </row>
    <row r="34" spans="1:11" ht="15" customHeight="1">
      <c r="A34" s="56"/>
      <c r="B34" s="56"/>
      <c r="C34" s="56"/>
      <c r="D34" s="56"/>
      <c r="E34" s="56"/>
      <c r="F34" s="53"/>
      <c r="G34" s="56"/>
      <c r="H34" s="56"/>
      <c r="I34" s="56"/>
      <c r="J34" s="56"/>
      <c r="K34" s="56"/>
    </row>
    <row r="35" spans="1:11" ht="15" customHeight="1">
      <c r="A35" s="56"/>
      <c r="B35" s="56"/>
      <c r="C35" s="56"/>
      <c r="D35" s="56"/>
      <c r="E35" s="56"/>
      <c r="F35" s="53"/>
      <c r="G35" s="56"/>
      <c r="H35" s="56"/>
      <c r="I35" s="56"/>
      <c r="J35" s="56"/>
      <c r="K35" s="56"/>
    </row>
    <row r="36" spans="1:11" ht="15" customHeight="1">
      <c r="A36" s="56"/>
      <c r="B36" s="56"/>
      <c r="C36" s="56"/>
      <c r="D36" s="56"/>
      <c r="E36" s="56"/>
      <c r="F36" s="53"/>
      <c r="G36" s="56"/>
      <c r="H36" s="56"/>
      <c r="I36" s="56"/>
      <c r="J36" s="56"/>
      <c r="K36" s="56"/>
    </row>
    <row r="37" spans="1:11" ht="6.75" customHeight="1">
      <c r="A37" s="56"/>
      <c r="B37" s="56"/>
      <c r="C37" s="56"/>
      <c r="D37" s="56"/>
      <c r="E37" s="56"/>
      <c r="F37" s="53"/>
      <c r="G37" s="56"/>
      <c r="H37" s="56"/>
      <c r="I37" s="56"/>
      <c r="J37" s="56"/>
      <c r="K37" s="56"/>
    </row>
    <row r="38" spans="1:11" ht="9.75" customHeight="1">
      <c r="A38" s="56"/>
      <c r="B38" s="56"/>
      <c r="C38" s="56"/>
      <c r="D38" s="56"/>
      <c r="E38" s="56"/>
      <c r="F38" s="53"/>
      <c r="G38" s="56"/>
      <c r="H38" s="56"/>
      <c r="I38" s="56"/>
      <c r="J38" s="56"/>
      <c r="K38" s="56"/>
    </row>
    <row r="39" spans="1:11" ht="15" hidden="1" customHeight="1">
      <c r="A39" s="56"/>
      <c r="B39" s="56"/>
      <c r="C39" s="56"/>
      <c r="D39" s="56"/>
      <c r="E39" s="56"/>
      <c r="F39" s="54"/>
      <c r="G39" s="56"/>
      <c r="H39" s="56"/>
      <c r="I39" s="56"/>
      <c r="J39" s="56"/>
      <c r="K39" s="56"/>
    </row>
    <row r="40" spans="1:11" ht="14.25" customHeight="1">
      <c r="A40" s="47">
        <v>5</v>
      </c>
      <c r="B40" s="47">
        <v>2021</v>
      </c>
      <c r="C40" s="47" t="s">
        <v>41</v>
      </c>
      <c r="D40" s="47" t="s">
        <v>253</v>
      </c>
      <c r="E40" s="47" t="s">
        <v>33</v>
      </c>
      <c r="F40" s="52" t="s">
        <v>277</v>
      </c>
      <c r="G40" s="47" t="s">
        <v>37</v>
      </c>
      <c r="H40" s="47"/>
      <c r="I40" s="47" t="s">
        <v>275</v>
      </c>
      <c r="J40" s="48" t="s">
        <v>276</v>
      </c>
      <c r="K40" s="51">
        <v>44347</v>
      </c>
    </row>
    <row r="41" spans="1:11" ht="15" customHeight="1">
      <c r="A41" s="47"/>
      <c r="B41" s="47"/>
      <c r="C41" s="47"/>
      <c r="D41" s="47"/>
      <c r="E41" s="47"/>
      <c r="F41" s="53"/>
      <c r="G41" s="47"/>
      <c r="H41" s="47"/>
      <c r="I41" s="47"/>
      <c r="J41" s="49"/>
      <c r="K41" s="49"/>
    </row>
    <row r="42" spans="1:11" ht="15" customHeight="1">
      <c r="A42" s="47"/>
      <c r="B42" s="47"/>
      <c r="C42" s="47"/>
      <c r="D42" s="47"/>
      <c r="E42" s="47"/>
      <c r="F42" s="53"/>
      <c r="G42" s="47"/>
      <c r="H42" s="47"/>
      <c r="I42" s="47"/>
      <c r="J42" s="49"/>
      <c r="K42" s="49"/>
    </row>
    <row r="43" spans="1:11" ht="15" customHeight="1">
      <c r="A43" s="47"/>
      <c r="B43" s="47"/>
      <c r="C43" s="47"/>
      <c r="D43" s="47"/>
      <c r="E43" s="47"/>
      <c r="F43" s="53"/>
      <c r="G43" s="47"/>
      <c r="H43" s="47"/>
      <c r="I43" s="47"/>
      <c r="J43" s="49"/>
      <c r="K43" s="49"/>
    </row>
    <row r="44" spans="1:11" ht="15" customHeight="1">
      <c r="A44" s="47"/>
      <c r="B44" s="47"/>
      <c r="C44" s="47"/>
      <c r="D44" s="47"/>
      <c r="E44" s="47"/>
      <c r="F44" s="53"/>
      <c r="G44" s="47"/>
      <c r="H44" s="47"/>
      <c r="I44" s="47"/>
      <c r="J44" s="49"/>
      <c r="K44" s="49"/>
    </row>
    <row r="45" spans="1:11" ht="15" customHeight="1">
      <c r="A45" s="47"/>
      <c r="B45" s="47"/>
      <c r="C45" s="47"/>
      <c r="D45" s="47"/>
      <c r="E45" s="47"/>
      <c r="F45" s="53"/>
      <c r="G45" s="47"/>
      <c r="H45" s="47"/>
      <c r="I45" s="47"/>
      <c r="J45" s="49"/>
      <c r="K45" s="49"/>
    </row>
    <row r="46" spans="1:11">
      <c r="A46" s="47"/>
      <c r="B46" s="47"/>
      <c r="C46" s="47"/>
      <c r="D46" s="47"/>
      <c r="E46" s="47"/>
      <c r="F46" s="53"/>
      <c r="G46" s="47"/>
      <c r="H46" s="47"/>
      <c r="I46" s="47"/>
      <c r="J46" s="49"/>
      <c r="K46" s="49"/>
    </row>
    <row r="47" spans="1:11">
      <c r="A47" s="47"/>
      <c r="B47" s="47"/>
      <c r="C47" s="47"/>
      <c r="D47" s="47"/>
      <c r="E47" s="47"/>
      <c r="F47" s="54"/>
      <c r="G47" s="47"/>
      <c r="H47" s="47"/>
      <c r="I47" s="47"/>
      <c r="J47" s="50"/>
      <c r="K47" s="50"/>
    </row>
  </sheetData>
  <mergeCells count="55">
    <mergeCell ref="J8:J15"/>
    <mergeCell ref="K8:K15"/>
    <mergeCell ref="A1:K1"/>
    <mergeCell ref="A3:K3"/>
    <mergeCell ref="G8:G15"/>
    <mergeCell ref="A8:A15"/>
    <mergeCell ref="B8:B15"/>
    <mergeCell ref="C8:C15"/>
    <mergeCell ref="D8:D15"/>
    <mergeCell ref="E8:E15"/>
    <mergeCell ref="H8:H15"/>
    <mergeCell ref="I8:I15"/>
    <mergeCell ref="A16:A23"/>
    <mergeCell ref="B16:B23"/>
    <mergeCell ref="C16:C23"/>
    <mergeCell ref="D16:D23"/>
    <mergeCell ref="E16:E23"/>
    <mergeCell ref="G16:G23"/>
    <mergeCell ref="H16:H23"/>
    <mergeCell ref="I16:I23"/>
    <mergeCell ref="J16:J23"/>
    <mergeCell ref="K16:K23"/>
    <mergeCell ref="I24:I31"/>
    <mergeCell ref="J24:J31"/>
    <mergeCell ref="K24:K31"/>
    <mergeCell ref="A24:A31"/>
    <mergeCell ref="B24:B31"/>
    <mergeCell ref="C24:C31"/>
    <mergeCell ref="D24:D31"/>
    <mergeCell ref="E24:E31"/>
    <mergeCell ref="F24:F28"/>
    <mergeCell ref="G24:G31"/>
    <mergeCell ref="H24:H31"/>
    <mergeCell ref="I32:I39"/>
    <mergeCell ref="J32:J39"/>
    <mergeCell ref="K32:K39"/>
    <mergeCell ref="A32:A39"/>
    <mergeCell ref="B32:B39"/>
    <mergeCell ref="C32:C39"/>
    <mergeCell ref="D32:D39"/>
    <mergeCell ref="E32:E39"/>
    <mergeCell ref="F32:F39"/>
    <mergeCell ref="G32:G39"/>
    <mergeCell ref="H32:H39"/>
    <mergeCell ref="I40:I47"/>
    <mergeCell ref="J40:J47"/>
    <mergeCell ref="K40:K47"/>
    <mergeCell ref="A40:A47"/>
    <mergeCell ref="B40:B47"/>
    <mergeCell ref="C40:C47"/>
    <mergeCell ref="D40:D47"/>
    <mergeCell ref="E40:E47"/>
    <mergeCell ref="F40:F47"/>
    <mergeCell ref="G40:G47"/>
    <mergeCell ref="H40:H47"/>
  </mergeCells>
  <printOptions horizontalCentered="1"/>
  <pageMargins left="0" right="0" top="0.35433070866141736" bottom="0.15748031496062992" header="0.31496062992125984" footer="0.31496062992125984"/>
  <pageSetup paperSize="9" scale="7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6"/>
  <sheetViews>
    <sheetView tabSelected="1" workbookViewId="0">
      <selection activeCell="E24" sqref="E24"/>
    </sheetView>
  </sheetViews>
  <sheetFormatPr baseColWidth="10" defaultColWidth="11.5703125" defaultRowHeight="12.75"/>
  <cols>
    <col min="1" max="1" width="10.28515625" style="4" customWidth="1"/>
    <col min="2" max="2" width="11.5703125" style="4"/>
    <col min="3" max="3" width="56.5703125" style="4" customWidth="1"/>
    <col min="4" max="4" width="12" style="4" bestFit="1" customWidth="1"/>
    <col min="5" max="5" width="39.42578125" style="4" bestFit="1" customWidth="1"/>
    <col min="6" max="6" width="11.5703125" style="4"/>
    <col min="7" max="7" width="11.28515625" style="4" bestFit="1" customWidth="1"/>
    <col min="8" max="8" width="11" style="4" bestFit="1" customWidth="1"/>
    <col min="9" max="9" width="10.5703125" style="4" bestFit="1" customWidth="1"/>
    <col min="10" max="10" width="20.85546875" style="4" customWidth="1"/>
    <col min="11" max="16384" width="11.5703125" style="4"/>
  </cols>
  <sheetData>
    <row r="1" spans="1:10">
      <c r="A1" s="62" t="s">
        <v>5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6" customHeight="1" thickBot="1"/>
    <row r="3" spans="1:10" ht="36" customHeight="1" thickBot="1">
      <c r="A3" s="63" t="s">
        <v>6</v>
      </c>
      <c r="B3" s="64"/>
      <c r="C3" s="64"/>
      <c r="D3" s="64"/>
      <c r="E3" s="64"/>
      <c r="F3" s="64"/>
      <c r="G3" s="64"/>
      <c r="H3" s="64"/>
      <c r="I3" s="64"/>
      <c r="J3" s="65"/>
    </row>
    <row r="5" spans="1:10">
      <c r="A5" s="3" t="s">
        <v>7</v>
      </c>
      <c r="B5" s="11" t="s">
        <v>40</v>
      </c>
      <c r="C5" s="11"/>
      <c r="D5" s="3"/>
      <c r="E5" s="5" t="s">
        <v>73</v>
      </c>
      <c r="F5" s="5"/>
      <c r="I5" s="4" t="s">
        <v>8</v>
      </c>
      <c r="J5" s="9">
        <v>44317</v>
      </c>
    </row>
    <row r="6" spans="1:10" ht="6" customHeight="1"/>
    <row r="7" spans="1:10" s="20" customFormat="1" ht="36">
      <c r="A7" s="19" t="s">
        <v>0</v>
      </c>
      <c r="B7" s="19" t="s">
        <v>9</v>
      </c>
      <c r="C7" s="19" t="s">
        <v>10</v>
      </c>
      <c r="D7" s="19" t="s">
        <v>1</v>
      </c>
      <c r="E7" s="19" t="s">
        <v>2</v>
      </c>
      <c r="F7" s="19" t="s">
        <v>11</v>
      </c>
      <c r="G7" s="19" t="s">
        <v>12</v>
      </c>
      <c r="H7" s="19" t="s">
        <v>13</v>
      </c>
      <c r="I7" s="19" t="s">
        <v>3</v>
      </c>
      <c r="J7" s="19" t="s">
        <v>14</v>
      </c>
    </row>
    <row r="8" spans="1:10">
      <c r="A8" s="12">
        <v>1</v>
      </c>
      <c r="B8" s="10" t="s">
        <v>43</v>
      </c>
      <c r="C8" s="10" t="s">
        <v>48</v>
      </c>
      <c r="D8" s="10">
        <v>20514612669</v>
      </c>
      <c r="E8" s="10" t="s">
        <v>45</v>
      </c>
      <c r="F8" s="13">
        <v>27768</v>
      </c>
      <c r="G8" s="10" t="s">
        <v>46</v>
      </c>
      <c r="H8" s="13">
        <v>1388.4</v>
      </c>
      <c r="I8" s="14">
        <v>44330</v>
      </c>
      <c r="J8" s="10" t="s">
        <v>274</v>
      </c>
    </row>
    <row r="9" spans="1:10">
      <c r="A9" s="12">
        <v>2</v>
      </c>
      <c r="B9" s="10" t="s">
        <v>47</v>
      </c>
      <c r="C9" s="10" t="s">
        <v>49</v>
      </c>
      <c r="D9" s="10">
        <v>20535045829</v>
      </c>
      <c r="E9" s="10" t="s">
        <v>50</v>
      </c>
      <c r="F9" s="13">
        <v>28302</v>
      </c>
      <c r="G9" s="10" t="s">
        <v>51</v>
      </c>
      <c r="H9" s="13">
        <v>1415.1</v>
      </c>
      <c r="I9" s="14">
        <v>44330</v>
      </c>
      <c r="J9" s="10" t="s">
        <v>274</v>
      </c>
    </row>
    <row r="10" spans="1:10">
      <c r="A10" s="12">
        <v>3</v>
      </c>
      <c r="B10" s="10" t="s">
        <v>52</v>
      </c>
      <c r="C10" s="10" t="s">
        <v>53</v>
      </c>
      <c r="D10" s="10">
        <v>20108237148</v>
      </c>
      <c r="E10" s="10" t="s">
        <v>54</v>
      </c>
      <c r="F10" s="13">
        <v>217560</v>
      </c>
      <c r="G10" s="10" t="s">
        <v>55</v>
      </c>
      <c r="H10" s="13">
        <v>6860</v>
      </c>
      <c r="I10" s="14">
        <v>44336</v>
      </c>
      <c r="J10" s="10" t="s">
        <v>42</v>
      </c>
    </row>
    <row r="11" spans="1:10">
      <c r="A11" s="12">
        <v>4</v>
      </c>
      <c r="B11" s="10" t="s">
        <v>52</v>
      </c>
      <c r="C11" s="10" t="s">
        <v>53</v>
      </c>
      <c r="D11" s="10">
        <v>20108237148</v>
      </c>
      <c r="E11" s="10" t="s">
        <v>54</v>
      </c>
      <c r="F11" s="13">
        <v>217560</v>
      </c>
      <c r="G11" s="10" t="s">
        <v>55</v>
      </c>
      <c r="H11" s="13">
        <v>196</v>
      </c>
      <c r="I11" s="14">
        <v>44336</v>
      </c>
      <c r="J11" s="10" t="s">
        <v>42</v>
      </c>
    </row>
    <row r="12" spans="1:10">
      <c r="A12" s="12">
        <v>5</v>
      </c>
      <c r="B12" s="10" t="s">
        <v>56</v>
      </c>
      <c r="C12" s="10" t="s">
        <v>44</v>
      </c>
      <c r="D12" s="10">
        <v>20100096936</v>
      </c>
      <c r="E12" s="10" t="s">
        <v>57</v>
      </c>
      <c r="F12" s="13">
        <v>9294.9</v>
      </c>
      <c r="G12" s="10" t="s">
        <v>58</v>
      </c>
      <c r="H12" s="13">
        <v>812.8</v>
      </c>
      <c r="I12" s="14">
        <v>44336</v>
      </c>
      <c r="J12" s="10" t="s">
        <v>42</v>
      </c>
    </row>
    <row r="13" spans="1:10">
      <c r="A13" s="12">
        <v>6</v>
      </c>
      <c r="B13" s="10" t="s">
        <v>61</v>
      </c>
      <c r="C13" s="10" t="s">
        <v>60</v>
      </c>
      <c r="D13" s="10">
        <v>20602675310</v>
      </c>
      <c r="E13" s="10" t="s">
        <v>59</v>
      </c>
      <c r="F13" s="13">
        <v>22508.95</v>
      </c>
      <c r="G13" s="10" t="s">
        <v>62</v>
      </c>
      <c r="H13" s="13">
        <v>792</v>
      </c>
      <c r="I13" s="14">
        <v>44344</v>
      </c>
      <c r="J13" s="10" t="s">
        <v>274</v>
      </c>
    </row>
    <row r="14" spans="1:10">
      <c r="A14" s="12">
        <v>7</v>
      </c>
      <c r="B14" s="10" t="s">
        <v>63</v>
      </c>
      <c r="C14" s="10" t="s">
        <v>65</v>
      </c>
      <c r="D14" s="10">
        <v>20553853355</v>
      </c>
      <c r="E14" s="10" t="s">
        <v>64</v>
      </c>
      <c r="F14" s="13">
        <v>35160</v>
      </c>
      <c r="G14" s="10" t="s">
        <v>66</v>
      </c>
      <c r="H14" s="13">
        <v>3516</v>
      </c>
      <c r="I14" s="14">
        <v>44347</v>
      </c>
      <c r="J14" s="10" t="s">
        <v>42</v>
      </c>
    </row>
    <row r="15" spans="1:10">
      <c r="A15" s="12">
        <v>8</v>
      </c>
      <c r="B15" s="10" t="s">
        <v>67</v>
      </c>
      <c r="C15" s="10" t="s">
        <v>68</v>
      </c>
      <c r="D15" s="10">
        <v>20553853355</v>
      </c>
      <c r="E15" s="10" t="s">
        <v>64</v>
      </c>
      <c r="F15" s="13">
        <v>35160</v>
      </c>
      <c r="G15" s="10" t="s">
        <v>69</v>
      </c>
      <c r="H15" s="13">
        <v>3516</v>
      </c>
      <c r="I15" s="14">
        <v>44347</v>
      </c>
      <c r="J15" s="10" t="s">
        <v>42</v>
      </c>
    </row>
    <row r="16" spans="1:10">
      <c r="A16" s="12">
        <v>9</v>
      </c>
      <c r="B16" s="10" t="s">
        <v>70</v>
      </c>
      <c r="C16" s="10" t="s">
        <v>71</v>
      </c>
      <c r="D16" s="10">
        <v>20553853355</v>
      </c>
      <c r="E16" s="10" t="s">
        <v>64</v>
      </c>
      <c r="F16" s="13">
        <v>4688</v>
      </c>
      <c r="G16" s="10" t="s">
        <v>72</v>
      </c>
      <c r="H16" s="13">
        <v>468</v>
      </c>
      <c r="I16" s="14">
        <v>44347</v>
      </c>
      <c r="J16" s="10" t="s">
        <v>42</v>
      </c>
    </row>
  </sheetData>
  <mergeCells count="2">
    <mergeCell ref="A1:J1"/>
    <mergeCell ref="A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Locación</vt:lpstr>
      <vt:lpstr>Comite Espc.</vt:lpstr>
      <vt:lpstr> 2F Penalidades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soporte</cp:lastModifiedBy>
  <cp:lastPrinted>2021-06-09T17:25:21Z</cp:lastPrinted>
  <dcterms:created xsi:type="dcterms:W3CDTF">2017-01-02T16:03:11Z</dcterms:created>
  <dcterms:modified xsi:type="dcterms:W3CDTF">2021-08-02T19:49:11Z</dcterms:modified>
</cp:coreProperties>
</file>