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wilder.marcos\Desktop\PUBLICAR\ucayali\"/>
    </mc:Choice>
  </mc:AlternateContent>
  <xr:revisionPtr revIDLastSave="0" documentId="13_ncr:1_{25B63B81-F60C-4CA6-A481-0F6073BDFB8E}" xr6:coauthVersionLast="46" xr6:coauthVersionMax="46" xr10:uidLastSave="{00000000-0000-0000-0000-000000000000}"/>
  <bookViews>
    <workbookView xWindow="-120" yWindow="480" windowWidth="29040" windowHeight="15840" tabRatio="860" xr2:uid="{00000000-000D-0000-FFFF-FFFF00000000}"/>
  </bookViews>
  <sheets>
    <sheet name="penalidades" sheetId="5" r:id="rId1"/>
    <sheet name="COMITE" sheetId="3" state="hidden" r:id="rId2"/>
    <sheet name="Hoja1" sheetId="12" state="hidden" r:id="rId3"/>
  </sheets>
  <definedNames>
    <definedName name="_xlnm.Print_Area" localSheetId="0">penalidades!$A$1:$J$26</definedName>
    <definedName name="MEF_GAS_ORDENES">#REF!</definedName>
    <definedName name="MEF_GAS_ORDENES1">#REF!</definedName>
    <definedName name="MEF_TA_PUBLICIDAD">#REF!</definedName>
    <definedName name="MEF_TA_TELEFONIA">#REF!</definedName>
    <definedName name="MEF_TA_VEHICULOS">#REF!</definedName>
    <definedName name="MEF_TA_VIATIC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5" l="1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</calcChain>
</file>

<file path=xl/sharedStrings.xml><?xml version="1.0" encoding="utf-8"?>
<sst xmlns="http://schemas.openxmlformats.org/spreadsheetml/2006/main" count="203" uniqueCount="137">
  <si>
    <t>FORMATO</t>
  </si>
  <si>
    <t>ENTIDAD:</t>
  </si>
  <si>
    <t>ESSALUD</t>
  </si>
  <si>
    <t>N°</t>
  </si>
  <si>
    <t>ORGANO DESCONCENTRADO: RED ASISTENCIAL DE UCAYALI</t>
  </si>
  <si>
    <t>SETIEMBRE 2019</t>
  </si>
  <si>
    <t>C.P.C. Moises S. Pascal Linares</t>
  </si>
  <si>
    <t>C.P.C. Liz E. Manihuari Chumbe</t>
  </si>
  <si>
    <t>C.P.C. Rafael Aliaga Perez</t>
  </si>
  <si>
    <t>SUPLENTES</t>
  </si>
  <si>
    <t>Ing. Walter Cardenas Cardenas</t>
  </si>
  <si>
    <t>Sr. Robinson J. Castro Fernandez</t>
  </si>
  <si>
    <t>Lic. Edinson W. Llempen Neciosup</t>
  </si>
  <si>
    <t>18.09.2019</t>
  </si>
  <si>
    <t>1933P00011</t>
  </si>
  <si>
    <t>Contratacion del Servicio de Mantenimiento Tercerizados de Equipos Electromecanicos de la Red Asistencial Ucayali, Periodo 24 meses</t>
  </si>
  <si>
    <t>Resolucion de Oficina Administracion N°67-OA-RAUC-ESSALUD-2019</t>
  </si>
  <si>
    <t>ORGANIZACIÓN, Y EJECUCION DEL PROCEDIMEINTO DE SELECCIÓN</t>
  </si>
  <si>
    <t>TITULARES</t>
  </si>
  <si>
    <t>COMITÉ DE SELECCIÓN</t>
  </si>
  <si>
    <t>Area de mantenimiento</t>
  </si>
  <si>
    <t>Administracion</t>
  </si>
  <si>
    <t>Lic. Nut. Javier Caceres Quispe</t>
  </si>
  <si>
    <t>C.P.C. Edwin T. Huaman Ambicho</t>
  </si>
  <si>
    <t>Dr. Renato Bullon Morales</t>
  </si>
  <si>
    <t>1933P00041</t>
  </si>
  <si>
    <t>Contratacion del Servicio de Alimentacion para el Hospital II- Pucallpa de la Red Asistencial , periodo de 12 meses.</t>
  </si>
  <si>
    <t>Resolucion Directoral N°245-D-RAUC-ESSALUD-2019</t>
  </si>
  <si>
    <t>Servicio de Alimentacion</t>
  </si>
  <si>
    <t>Direccion</t>
  </si>
  <si>
    <t>1933P0021</t>
  </si>
  <si>
    <t>Contratacion del Servicio de Mantenimiento de Tomografo Computarizado de 8 cortes para el Hospital II - Pucallpa de la Red Asistencial Ucayali, por el periodo 12 meses</t>
  </si>
  <si>
    <t>Resolucion de Oficina Administracion N°66-OA-RAUC-ESSALUD-2019</t>
  </si>
  <si>
    <t>FECHA</t>
  </si>
  <si>
    <t>PROCEDIMIENTO DE SELECCIÓN</t>
  </si>
  <si>
    <t>DESCRIPCIÓN</t>
  </si>
  <si>
    <t>RESOLUCIÓN</t>
  </si>
  <si>
    <t>ACCIONES</t>
  </si>
  <si>
    <t>FUNCIONARIOS QUE INTEGRAN LOS COMITÉS</t>
  </si>
  <si>
    <t>COMITÉS</t>
  </si>
  <si>
    <t>AREA USUARIA</t>
  </si>
  <si>
    <t>UNIDAD ORGANICA U ORGANO ENCARGADO DE LAS CONTRATACIONES</t>
  </si>
  <si>
    <t>AÑO</t>
  </si>
  <si>
    <t>PERIODO:</t>
  </si>
  <si>
    <t>RELACION DE COMITÉS DE SELECCIÓN</t>
  </si>
  <si>
    <t>ORGANO DESCONCENTRADO: RED ASISTENCIAL UCAYALI</t>
  </si>
  <si>
    <t>Rubro</t>
  </si>
  <si>
    <t>Fecha</t>
  </si>
  <si>
    <t>Monto de la penalidad (S/.)</t>
  </si>
  <si>
    <t>Nota de Débito</t>
  </si>
  <si>
    <t>Monto total del Contrato</t>
  </si>
  <si>
    <t>Nombre del Proveedor o Contratista</t>
  </si>
  <si>
    <t>RUC del Proveedor o Contratista</t>
  </si>
  <si>
    <t>Denominación de la Contratación Pública</t>
  </si>
  <si>
    <t>Número de la Contratación Pública</t>
  </si>
  <si>
    <t>ENTIDAD: ESSALUD</t>
  </si>
  <si>
    <t>FORMULARIO PARA PENALIDADES</t>
  </si>
  <si>
    <t>ANEXO 2F</t>
  </si>
  <si>
    <t xml:space="preserve">N° </t>
  </si>
  <si>
    <t xml:space="preserve">MES </t>
  </si>
  <si>
    <t>DOCUMENTO SUSTENTATORIO</t>
  </si>
  <si>
    <t>REPORTE PARA EL PORTAL DE TRANSPARENCIA ESTANDAR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</si>
  <si>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</si>
  <si>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</si>
  <si>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</si>
  <si>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</si>
  <si>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</si>
  <si>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</si>
  <si>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</si>
  <si>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</si>
  <si>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</si>
  <si>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CARTA N° 218-D-RAUC-ESSALUD-2019</t>
  </si>
  <si>
    <t>CARTA N° 397-D-RAUC-ESSALUD-2019</t>
  </si>
  <si>
    <t>CARTA N° 548-D-RAUC-ESSALUD-2019</t>
  </si>
  <si>
    <t>CARTA N° 704-D-RAUC-ESSALUD-2019</t>
  </si>
  <si>
    <t>CARTA N° 983-D-RAUC-ESSALUD-2019</t>
  </si>
  <si>
    <t>CARTA N° 1116-D-RAUC-ESSALUD-2019</t>
  </si>
  <si>
    <t>CARTA N° 1281-D-RAUC-ESSALUD-2019</t>
  </si>
  <si>
    <t>CARTA N° 1370-D-RAUC-ESSALUD-2019</t>
  </si>
  <si>
    <t>CARTA N° 1599-D-RAUC-ESSALUD-2019</t>
  </si>
  <si>
    <t>2133U00050</t>
  </si>
  <si>
    <t>MEDICINA</t>
  </si>
  <si>
    <t>CORPORACION DAFER MEDIC SAC</t>
  </si>
  <si>
    <t>2133U00121</t>
  </si>
  <si>
    <t>2133U00043</t>
  </si>
  <si>
    <t>MATERIAL MEDICO</t>
  </si>
  <si>
    <t>MATERIAL LABORATORIO</t>
  </si>
  <si>
    <t>02.03.2021</t>
  </si>
  <si>
    <t>08.03.2021</t>
  </si>
  <si>
    <t>16.03.2021</t>
  </si>
  <si>
    <t>22.03.2021</t>
  </si>
  <si>
    <t>2133N00137</t>
  </si>
  <si>
    <t>A Y B MEDICAL PERUANA S.A.C.</t>
  </si>
  <si>
    <t>2033U02603</t>
  </si>
  <si>
    <t>CL PHARMA E.I.R.L.</t>
  </si>
  <si>
    <t>CLERYFAM GROUP SAC</t>
  </si>
  <si>
    <t>2133U00247</t>
  </si>
  <si>
    <t>2133U00131</t>
  </si>
  <si>
    <t>2133U02478</t>
  </si>
  <si>
    <t>CORPORACION VALCE SAC</t>
  </si>
  <si>
    <t>2030U02616</t>
  </si>
  <si>
    <t>2033U00050</t>
  </si>
  <si>
    <t>CORPORACION LUVA PHARMA S.A.C.</t>
  </si>
  <si>
    <t>2033U02616</t>
  </si>
  <si>
    <t>MATPHARMA SAC</t>
  </si>
  <si>
    <t>2133U00133</t>
  </si>
  <si>
    <t>MEDINDUSTRIA S.A.C</t>
  </si>
  <si>
    <t>2133U00054</t>
  </si>
  <si>
    <t>PRODUCTOS ROCHE QF S.A.</t>
  </si>
  <si>
    <t>BIOCARE DEL PERU SAC</t>
  </si>
  <si>
    <t>2033U02545</t>
  </si>
  <si>
    <t>SISTEMAS ANALITICOS S.R.L.</t>
  </si>
  <si>
    <t>2033U00225</t>
  </si>
  <si>
    <t>DISTRIBUIDORES E.I.R.L.</t>
  </si>
  <si>
    <t>2133U00228</t>
  </si>
  <si>
    <t>PHARMACEUTICA S.A.C.</t>
  </si>
  <si>
    <r>
      <t>PERIODO:</t>
    </r>
    <r>
      <rPr>
        <b/>
        <sz val="12"/>
        <color theme="1"/>
        <rFont val="Calibri"/>
        <family val="2"/>
        <scheme val="minor"/>
      </rPr>
      <t>MARZO 2021</t>
    </r>
  </si>
  <si>
    <t>FN33-117</t>
  </si>
  <si>
    <t>FN33-124</t>
  </si>
  <si>
    <t>FN33-123</t>
  </si>
  <si>
    <t>FN33-122</t>
  </si>
  <si>
    <t>FN33-108</t>
  </si>
  <si>
    <t>FN33-116</t>
  </si>
  <si>
    <t>FN33-120</t>
  </si>
  <si>
    <t>FN33-119</t>
  </si>
  <si>
    <t>FN33-118</t>
  </si>
  <si>
    <t>FN33-115</t>
  </si>
  <si>
    <t>FN33-114</t>
  </si>
  <si>
    <t>FN33-113</t>
  </si>
  <si>
    <t>FN33-112</t>
  </si>
  <si>
    <t>FN33-111</t>
  </si>
  <si>
    <t>FN33-105</t>
  </si>
  <si>
    <t>FN33-109</t>
  </si>
  <si>
    <t>FN33-126</t>
  </si>
  <si>
    <t>FN33-125</t>
  </si>
  <si>
    <t>FN33-110</t>
  </si>
  <si>
    <t>FN33-121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</si>
</sst>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0" xfId="0" applyFont="1"/>
    <xf numFmtId="165" fontId="5" fillId="3" borderId="1" xfId="2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1" applyFont="1" applyFill="1" applyAlignment="1">
      <alignment vertical="center" wrapText="1"/>
    </xf>
    <xf numFmtId="17" fontId="8" fillId="0" borderId="19" xfId="1" applyNumberFormat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17" fontId="9" fillId="0" borderId="20" xfId="1" applyNumberFormat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9" fillId="2" borderId="0" xfId="0" applyFont="1" applyFill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11" fillId="0" borderId="24" xfId="0" applyFont="1" applyBorder="1"/>
    <xf numFmtId="0" fontId="11" fillId="0" borderId="25" xfId="0" applyFont="1" applyBorder="1"/>
    <xf numFmtId="0" fontId="11" fillId="0" borderId="23" xfId="0" applyFont="1" applyBorder="1"/>
    <xf numFmtId="2" fontId="15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quotePrefix="1" applyNumberFormat="1" applyFill="1" applyBorder="1"/>
    <xf numFmtId="0" fontId="0" fillId="0" borderId="1" xfId="0" quotePrefix="1" applyNumberFormat="1" applyFill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" fontId="0" fillId="0" borderId="1" xfId="0" quotePrefix="1" applyNumberForma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4" fontId="0" fillId="0" borderId="1" xfId="0" quotePrefix="1" applyNumberFormat="1" applyFill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0" fillId="0" borderId="1" xfId="0" applyNumberFormat="1" applyFill="1" applyBorder="1" applyAlignment="1">
      <alignment horizontal="right"/>
    </xf>
    <xf numFmtId="0" fontId="0" fillId="0" borderId="1" xfId="0" quotePrefix="1" applyNumberFormat="1" applyFill="1" applyBorder="1" applyAlignment="1">
      <alignment horizontal="right"/>
    </xf>
    <xf numFmtId="0" fontId="0" fillId="2" borderId="1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4" fontId="0" fillId="2" borderId="9" xfId="0" applyNumberFormat="1" applyFill="1" applyBorder="1" applyAlignment="1">
      <alignment horizontal="center" vertical="center" wrapText="1"/>
    </xf>
    <xf numFmtId="14" fontId="0" fillId="2" borderId="6" xfId="0" applyNumberForma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3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horizontal="center" vertical="center" wrapText="1"/>
    </xf>
    <xf numFmtId="0" fontId="12" fillId="0" borderId="25" xfId="1" applyFont="1" applyFill="1" applyBorder="1" applyAlignment="1">
      <alignment horizontal="center" vertical="center" wrapText="1"/>
    </xf>
    <xf numFmtId="0" fontId="12" fillId="0" borderId="24" xfId="1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9" xfId="0" applyFill="1" applyBorder="1" applyAlignment="1">
      <alignment horizont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J26"/>
  <sheetViews>
    <sheetView tabSelected="1" workbookViewId="0">
      <selection activeCell="G16" sqref="G16"/>
    </sheetView>
  </sheetViews>
  <sheetFormatPr baseColWidth="10" defaultColWidth="11.5703125" defaultRowHeight="12.75" x14ac:dyDescent="0.2"/>
  <cols>
    <col min="1" max="1" width="3.85546875" style="1" customWidth="1"/>
    <col min="2" max="2" width="13.42578125" style="1" customWidth="1"/>
    <col min="3" max="3" width="27.5703125" style="1" customWidth="1"/>
    <col min="4" max="4" width="18" style="1" customWidth="1"/>
    <col min="5" max="5" width="36.140625" style="1" customWidth="1"/>
    <col min="6" max="6" width="12.85546875" style="1" customWidth="1"/>
    <col min="7" max="7" width="14.28515625" style="1" customWidth="1"/>
    <col min="8" max="8" width="11.140625" style="1" bestFit="1" customWidth="1"/>
    <col min="9" max="9" width="14.28515625" style="1" customWidth="1"/>
    <col min="10" max="10" width="25.7109375" style="1" customWidth="1"/>
    <col min="11" max="16384" width="11.5703125" style="1"/>
  </cols>
  <sheetData>
    <row r="1" spans="1:10" ht="15.75" x14ac:dyDescent="0.2">
      <c r="A1" s="64" t="s">
        <v>57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ht="6" customHeight="1" x14ac:dyDescent="0.25">
      <c r="A2" s="22"/>
      <c r="B2" s="21"/>
      <c r="C2" s="21"/>
      <c r="D2" s="21"/>
      <c r="E2" s="21"/>
      <c r="F2" s="21"/>
      <c r="G2" s="21"/>
      <c r="H2" s="21"/>
      <c r="I2" s="21"/>
      <c r="J2" s="23"/>
    </row>
    <row r="3" spans="1:10" ht="15.75" x14ac:dyDescent="0.25">
      <c r="A3" s="67" t="s">
        <v>56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5.75" customHeight="1" x14ac:dyDescent="0.2">
      <c r="A4" s="70" t="s">
        <v>55</v>
      </c>
      <c r="B4" s="71"/>
      <c r="C4" s="72"/>
      <c r="D4" s="76" t="s">
        <v>45</v>
      </c>
      <c r="E4" s="77"/>
      <c r="F4" s="77"/>
      <c r="G4" s="80" t="s">
        <v>116</v>
      </c>
      <c r="H4" s="81"/>
      <c r="I4" s="81"/>
      <c r="J4" s="82"/>
    </row>
    <row r="5" spans="1:10" ht="15" customHeight="1" x14ac:dyDescent="0.2">
      <c r="A5" s="73"/>
      <c r="B5" s="74"/>
      <c r="C5" s="75"/>
      <c r="D5" s="78"/>
      <c r="E5" s="79"/>
      <c r="F5" s="79"/>
      <c r="G5" s="83"/>
      <c r="H5" s="84"/>
      <c r="I5" s="84"/>
      <c r="J5" s="85"/>
    </row>
    <row r="6" spans="1:10" ht="38.25" customHeight="1" x14ac:dyDescent="0.2">
      <c r="A6" s="24" t="s">
        <v>3</v>
      </c>
      <c r="B6" s="24" t="s">
        <v>54</v>
      </c>
      <c r="C6" s="24" t="s">
        <v>53</v>
      </c>
      <c r="D6" s="24" t="s">
        <v>52</v>
      </c>
      <c r="E6" s="24" t="s">
        <v>51</v>
      </c>
      <c r="F6" s="24" t="s">
        <v>50</v>
      </c>
      <c r="G6" s="24" t="s">
        <v>49</v>
      </c>
      <c r="H6" s="24" t="s">
        <v>48</v>
      </c>
      <c r="I6" s="24" t="s">
        <v>47</v>
      </c>
      <c r="J6" s="24" t="s">
        <v>46</v>
      </c>
    </row>
    <row r="7" spans="1:10" ht="15" x14ac:dyDescent="0.25">
      <c r="A7" s="28">
        <v>1</v>
      </c>
      <c r="B7" s="29" t="s">
        <v>91</v>
      </c>
      <c r="C7" s="29" t="s">
        <v>86</v>
      </c>
      <c r="D7" s="38">
        <v>20556248878</v>
      </c>
      <c r="E7" s="29" t="s">
        <v>92</v>
      </c>
      <c r="F7" s="35">
        <v>695</v>
      </c>
      <c r="G7" s="39" t="s">
        <v>132</v>
      </c>
      <c r="H7" s="32">
        <v>69.5</v>
      </c>
      <c r="I7" s="29" t="s">
        <v>87</v>
      </c>
      <c r="J7" s="29" t="str">
        <f>C7</f>
        <v>MATERIAL LABORATORIO</v>
      </c>
    </row>
    <row r="8" spans="1:10" ht="15" x14ac:dyDescent="0.25">
      <c r="A8" s="28">
        <v>2</v>
      </c>
      <c r="B8" s="29" t="s">
        <v>93</v>
      </c>
      <c r="C8" s="29" t="s">
        <v>81</v>
      </c>
      <c r="D8" s="38">
        <v>20604767513</v>
      </c>
      <c r="E8" s="29" t="s">
        <v>94</v>
      </c>
      <c r="F8" s="35">
        <v>5700</v>
      </c>
      <c r="G8" s="39" t="s">
        <v>136</v>
      </c>
      <c r="H8" s="32">
        <v>267.18</v>
      </c>
      <c r="I8" s="29" t="s">
        <v>90</v>
      </c>
      <c r="J8" s="29" t="str">
        <f t="shared" ref="J8" si="0">C8</f>
        <v>MEDICINA</v>
      </c>
    </row>
    <row r="9" spans="1:10" ht="12.6" customHeight="1" x14ac:dyDescent="0.2">
      <c r="A9" s="30">
        <v>3</v>
      </c>
      <c r="B9" s="31" t="s">
        <v>80</v>
      </c>
      <c r="C9" s="31" t="s">
        <v>81</v>
      </c>
      <c r="D9" s="34">
        <v>20600566637</v>
      </c>
      <c r="E9" s="31" t="s">
        <v>95</v>
      </c>
      <c r="F9" s="36">
        <v>15155</v>
      </c>
      <c r="G9" s="34" t="s">
        <v>133</v>
      </c>
      <c r="H9" s="33">
        <v>1020.4</v>
      </c>
      <c r="I9" s="31" t="s">
        <v>90</v>
      </c>
      <c r="J9" s="31" t="str">
        <f>C9</f>
        <v>MEDICINA</v>
      </c>
    </row>
    <row r="10" spans="1:10" ht="12.6" customHeight="1" x14ac:dyDescent="0.2">
      <c r="A10" s="30">
        <v>4</v>
      </c>
      <c r="B10" s="31" t="s">
        <v>96</v>
      </c>
      <c r="C10" s="31" t="s">
        <v>81</v>
      </c>
      <c r="D10" s="34">
        <v>20600566637</v>
      </c>
      <c r="E10" s="31" t="s">
        <v>95</v>
      </c>
      <c r="F10" s="36">
        <v>33433.199999999997</v>
      </c>
      <c r="G10" s="34" t="s">
        <v>130</v>
      </c>
      <c r="H10" s="33">
        <v>3134.34</v>
      </c>
      <c r="I10" s="31" t="s">
        <v>89</v>
      </c>
      <c r="J10" s="31" t="str">
        <f>C10</f>
        <v>MEDICINA</v>
      </c>
    </row>
    <row r="11" spans="1:10" x14ac:dyDescent="0.2">
      <c r="A11" s="30">
        <v>5</v>
      </c>
      <c r="B11" s="31" t="s">
        <v>97</v>
      </c>
      <c r="C11" s="31" t="s">
        <v>81</v>
      </c>
      <c r="D11" s="34">
        <v>20603282681</v>
      </c>
      <c r="E11" s="31" t="s">
        <v>82</v>
      </c>
      <c r="F11" s="36">
        <v>5230</v>
      </c>
      <c r="G11" s="34" t="s">
        <v>131</v>
      </c>
      <c r="H11" s="33">
        <v>523.04999999999995</v>
      </c>
      <c r="I11" s="31" t="s">
        <v>87</v>
      </c>
      <c r="J11" s="31" t="str">
        <f t="shared" ref="J11:J26" si="1">C11</f>
        <v>MEDICINA</v>
      </c>
    </row>
    <row r="12" spans="1:10" x14ac:dyDescent="0.2">
      <c r="A12" s="30">
        <v>6</v>
      </c>
      <c r="B12" s="31" t="s">
        <v>80</v>
      </c>
      <c r="C12" s="31" t="s">
        <v>81</v>
      </c>
      <c r="D12" s="34">
        <v>20603282681</v>
      </c>
      <c r="E12" s="31" t="s">
        <v>82</v>
      </c>
      <c r="F12" s="36">
        <v>6480</v>
      </c>
      <c r="G12" s="34" t="s">
        <v>129</v>
      </c>
      <c r="H12" s="33">
        <v>648</v>
      </c>
      <c r="I12" s="31" t="s">
        <v>89</v>
      </c>
      <c r="J12" s="31" t="str">
        <f t="shared" si="1"/>
        <v>MEDICINA</v>
      </c>
    </row>
    <row r="13" spans="1:10" x14ac:dyDescent="0.2">
      <c r="A13" s="30">
        <v>7</v>
      </c>
      <c r="B13" s="30" t="s">
        <v>98</v>
      </c>
      <c r="C13" s="30" t="s">
        <v>81</v>
      </c>
      <c r="D13" s="30">
        <v>20522441377</v>
      </c>
      <c r="E13" s="30" t="s">
        <v>99</v>
      </c>
      <c r="F13" s="37">
        <v>3562</v>
      </c>
      <c r="G13" s="34" t="s">
        <v>125</v>
      </c>
      <c r="H13" s="34">
        <v>356.2</v>
      </c>
      <c r="I13" s="30" t="s">
        <v>90</v>
      </c>
      <c r="J13" s="31" t="str">
        <f t="shared" si="1"/>
        <v>MEDICINA</v>
      </c>
    </row>
    <row r="14" spans="1:10" x14ac:dyDescent="0.2">
      <c r="A14" s="30">
        <v>8</v>
      </c>
      <c r="B14" s="30" t="s">
        <v>100</v>
      </c>
      <c r="C14" s="30" t="s">
        <v>85</v>
      </c>
      <c r="D14" s="30">
        <v>20522441377</v>
      </c>
      <c r="E14" s="30" t="s">
        <v>99</v>
      </c>
      <c r="F14" s="37">
        <v>858.85</v>
      </c>
      <c r="G14" s="34" t="s">
        <v>117</v>
      </c>
      <c r="H14" s="34">
        <v>858.08</v>
      </c>
      <c r="I14" s="30" t="s">
        <v>90</v>
      </c>
      <c r="J14" s="31" t="str">
        <f t="shared" si="1"/>
        <v>MATERIAL MEDICO</v>
      </c>
    </row>
    <row r="15" spans="1:10" x14ac:dyDescent="0.2">
      <c r="A15" s="30">
        <v>9</v>
      </c>
      <c r="B15" s="30" t="s">
        <v>101</v>
      </c>
      <c r="C15" s="30" t="s">
        <v>81</v>
      </c>
      <c r="D15" s="30">
        <v>20605689001</v>
      </c>
      <c r="E15" s="30" t="s">
        <v>102</v>
      </c>
      <c r="F15" s="37">
        <v>27814</v>
      </c>
      <c r="G15" s="34" t="s">
        <v>127</v>
      </c>
      <c r="H15" s="34">
        <v>2781.4</v>
      </c>
      <c r="I15" s="30" t="s">
        <v>88</v>
      </c>
      <c r="J15" s="31" t="str">
        <f t="shared" si="1"/>
        <v>MEDICINA</v>
      </c>
    </row>
    <row r="16" spans="1:10" x14ac:dyDescent="0.2">
      <c r="A16" s="30">
        <v>10</v>
      </c>
      <c r="B16" s="30" t="s">
        <v>103</v>
      </c>
      <c r="C16" s="30" t="s">
        <v>85</v>
      </c>
      <c r="D16" s="30">
        <v>20601439795</v>
      </c>
      <c r="E16" s="30" t="s">
        <v>104</v>
      </c>
      <c r="F16" s="37">
        <v>5343.08</v>
      </c>
      <c r="G16" s="34" t="s">
        <v>119</v>
      </c>
      <c r="H16" s="34">
        <v>534.29999999999995</v>
      </c>
      <c r="I16" s="30" t="s">
        <v>90</v>
      </c>
      <c r="J16" s="31" t="str">
        <f t="shared" si="1"/>
        <v>MATERIAL MEDICO</v>
      </c>
    </row>
    <row r="17" spans="1:10" ht="15" x14ac:dyDescent="0.25">
      <c r="A17" s="30">
        <v>11</v>
      </c>
      <c r="B17" s="30" t="s">
        <v>105</v>
      </c>
      <c r="C17" s="29" t="s">
        <v>86</v>
      </c>
      <c r="D17" s="30">
        <v>20601439795</v>
      </c>
      <c r="E17" s="30" t="s">
        <v>104</v>
      </c>
      <c r="F17" s="37">
        <v>760.5</v>
      </c>
      <c r="G17" s="34" t="s">
        <v>121</v>
      </c>
      <c r="H17" s="34">
        <v>76.05</v>
      </c>
      <c r="I17" s="30" t="s">
        <v>87</v>
      </c>
      <c r="J17" s="31" t="str">
        <f t="shared" si="1"/>
        <v>MATERIAL LABORATORIO</v>
      </c>
    </row>
    <row r="18" spans="1:10" x14ac:dyDescent="0.2">
      <c r="A18" s="30">
        <v>12</v>
      </c>
      <c r="B18" s="30" t="s">
        <v>83</v>
      </c>
      <c r="C18" s="30" t="s">
        <v>81</v>
      </c>
      <c r="D18" s="30">
        <v>20600654293</v>
      </c>
      <c r="E18" s="30" t="s">
        <v>106</v>
      </c>
      <c r="F18" s="37">
        <v>8840</v>
      </c>
      <c r="G18" s="34" t="s">
        <v>126</v>
      </c>
      <c r="H18" s="34">
        <v>884.05</v>
      </c>
      <c r="I18" s="30" t="s">
        <v>88</v>
      </c>
      <c r="J18" s="31" t="str">
        <f t="shared" si="1"/>
        <v>MEDICINA</v>
      </c>
    </row>
    <row r="19" spans="1:10" ht="15" x14ac:dyDescent="0.25">
      <c r="A19" s="30">
        <v>13</v>
      </c>
      <c r="B19" s="30" t="s">
        <v>107</v>
      </c>
      <c r="C19" s="29" t="s">
        <v>86</v>
      </c>
      <c r="D19" s="30">
        <v>20100177341</v>
      </c>
      <c r="E19" s="30" t="s">
        <v>108</v>
      </c>
      <c r="F19" s="37">
        <v>25547</v>
      </c>
      <c r="G19" s="34" t="s">
        <v>134</v>
      </c>
      <c r="H19" s="34">
        <v>304.13</v>
      </c>
      <c r="I19" s="30" t="s">
        <v>90</v>
      </c>
      <c r="J19" s="31" t="str">
        <f t="shared" si="1"/>
        <v>MATERIAL LABORATORIO</v>
      </c>
    </row>
    <row r="20" spans="1:10" x14ac:dyDescent="0.2">
      <c r="A20" s="30">
        <v>14</v>
      </c>
      <c r="B20" s="30" t="s">
        <v>84</v>
      </c>
      <c r="C20" s="30" t="s">
        <v>86</v>
      </c>
      <c r="D20" s="30">
        <v>20468787360</v>
      </c>
      <c r="E20" s="30" t="s">
        <v>109</v>
      </c>
      <c r="F20" s="37">
        <v>31200</v>
      </c>
      <c r="G20" s="34" t="s">
        <v>120</v>
      </c>
      <c r="H20" s="34">
        <v>3120</v>
      </c>
      <c r="I20" s="30" t="s">
        <v>90</v>
      </c>
      <c r="J20" s="31" t="str">
        <f t="shared" si="1"/>
        <v>MATERIAL LABORATORIO</v>
      </c>
    </row>
    <row r="21" spans="1:10" x14ac:dyDescent="0.2">
      <c r="A21" s="30">
        <v>15</v>
      </c>
      <c r="B21" s="30" t="s">
        <v>110</v>
      </c>
      <c r="C21" s="30" t="s">
        <v>86</v>
      </c>
      <c r="D21" s="30">
        <v>20155695901</v>
      </c>
      <c r="E21" s="30" t="s">
        <v>111</v>
      </c>
      <c r="F21" s="37">
        <v>23400</v>
      </c>
      <c r="G21" s="34" t="s">
        <v>124</v>
      </c>
      <c r="H21" s="34">
        <v>2340</v>
      </c>
      <c r="I21" s="30" t="s">
        <v>90</v>
      </c>
      <c r="J21" s="31" t="str">
        <f t="shared" si="1"/>
        <v>MATERIAL LABORATORIO</v>
      </c>
    </row>
    <row r="22" spans="1:10" x14ac:dyDescent="0.2">
      <c r="A22" s="30">
        <v>16</v>
      </c>
      <c r="B22" s="30" t="s">
        <v>110</v>
      </c>
      <c r="C22" s="30" t="s">
        <v>86</v>
      </c>
      <c r="D22" s="30">
        <v>20155695901</v>
      </c>
      <c r="E22" s="30" t="s">
        <v>111</v>
      </c>
      <c r="F22" s="37">
        <v>167935.66</v>
      </c>
      <c r="G22" s="34" t="s">
        <v>118</v>
      </c>
      <c r="H22" s="34">
        <v>16793.560000000001</v>
      </c>
      <c r="I22" s="30" t="s">
        <v>90</v>
      </c>
      <c r="J22" s="31" t="str">
        <f t="shared" si="1"/>
        <v>MATERIAL LABORATORIO</v>
      </c>
    </row>
    <row r="23" spans="1:10" x14ac:dyDescent="0.2">
      <c r="A23" s="30">
        <v>17</v>
      </c>
      <c r="B23" s="30" t="s">
        <v>112</v>
      </c>
      <c r="C23" s="30" t="s">
        <v>86</v>
      </c>
      <c r="D23" s="30">
        <v>20155695901</v>
      </c>
      <c r="E23" s="30" t="s">
        <v>111</v>
      </c>
      <c r="F23" s="37">
        <v>30700</v>
      </c>
      <c r="G23" s="34" t="s">
        <v>123</v>
      </c>
      <c r="H23" s="34">
        <v>3070</v>
      </c>
      <c r="I23" s="30" t="s">
        <v>90</v>
      </c>
      <c r="J23" s="31" t="str">
        <f t="shared" si="1"/>
        <v>MATERIAL LABORATORIO</v>
      </c>
    </row>
    <row r="24" spans="1:10" x14ac:dyDescent="0.2">
      <c r="A24" s="30">
        <v>18</v>
      </c>
      <c r="B24" s="30" t="s">
        <v>83</v>
      </c>
      <c r="C24" s="30" t="s">
        <v>86</v>
      </c>
      <c r="D24" s="30">
        <v>20547614900</v>
      </c>
      <c r="E24" s="30" t="s">
        <v>113</v>
      </c>
      <c r="F24" s="37">
        <v>13727.6</v>
      </c>
      <c r="G24" s="34" t="s">
        <v>128</v>
      </c>
      <c r="H24" s="34">
        <v>428.98</v>
      </c>
      <c r="I24" s="30" t="s">
        <v>88</v>
      </c>
      <c r="J24" s="31" t="str">
        <f t="shared" si="1"/>
        <v>MATERIAL LABORATORIO</v>
      </c>
    </row>
    <row r="25" spans="1:10" x14ac:dyDescent="0.2">
      <c r="A25" s="30">
        <v>19</v>
      </c>
      <c r="B25" s="30" t="s">
        <v>114</v>
      </c>
      <c r="C25" s="30" t="s">
        <v>86</v>
      </c>
      <c r="D25" s="30">
        <v>20547614900</v>
      </c>
      <c r="E25" s="30" t="s">
        <v>113</v>
      </c>
      <c r="F25" s="37">
        <v>10556</v>
      </c>
      <c r="G25" s="34" t="s">
        <v>135</v>
      </c>
      <c r="H25" s="34">
        <v>239.9</v>
      </c>
      <c r="I25" s="30" t="s">
        <v>89</v>
      </c>
      <c r="J25" s="31" t="str">
        <f t="shared" si="1"/>
        <v>MATERIAL LABORATORIO</v>
      </c>
    </row>
    <row r="26" spans="1:10" x14ac:dyDescent="0.2">
      <c r="A26" s="30">
        <v>20</v>
      </c>
      <c r="B26" s="30" t="s">
        <v>84</v>
      </c>
      <c r="C26" s="30" t="s">
        <v>85</v>
      </c>
      <c r="D26" s="30">
        <v>20545717639</v>
      </c>
      <c r="E26" s="30" t="s">
        <v>115</v>
      </c>
      <c r="F26" s="37">
        <v>34347.22</v>
      </c>
      <c r="G26" s="34" t="s">
        <v>122</v>
      </c>
      <c r="H26" s="34">
        <v>2146.6799999999998</v>
      </c>
      <c r="I26" s="30" t="s">
        <v>89</v>
      </c>
      <c r="J26" s="31" t="str">
        <f t="shared" si="1"/>
        <v>MATERIAL MEDICO</v>
      </c>
    </row>
  </sheetData>
  <mergeCells count="5">
    <mergeCell ref="A1:J1"/>
    <mergeCell ref="A3:J3"/>
    <mergeCell ref="A4:C5"/>
    <mergeCell ref="D4:F5"/>
    <mergeCell ref="G4:J5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5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K31"/>
  <sheetViews>
    <sheetView zoomScaleNormal="100" workbookViewId="0">
      <selection activeCell="F13" sqref="F13"/>
    </sheetView>
  </sheetViews>
  <sheetFormatPr baseColWidth="10" defaultColWidth="13.7109375" defaultRowHeight="12.75" x14ac:dyDescent="0.2"/>
  <cols>
    <col min="1" max="1" width="10.7109375" style="1" customWidth="1"/>
    <col min="2" max="2" width="8.5703125" style="1" customWidth="1"/>
    <col min="3" max="3" width="18.85546875" style="1" customWidth="1"/>
    <col min="4" max="4" width="17.42578125" style="1" customWidth="1"/>
    <col min="5" max="5" width="10.7109375" style="1" customWidth="1"/>
    <col min="6" max="6" width="36.28515625" style="1" customWidth="1"/>
    <col min="7" max="7" width="18.7109375" style="1" customWidth="1"/>
    <col min="8" max="8" width="15.140625" style="1" customWidth="1"/>
    <col min="9" max="9" width="23.42578125" style="1" customWidth="1"/>
    <col min="10" max="10" width="13.5703125" style="1" customWidth="1"/>
    <col min="11" max="11" width="13" style="1" customWidth="1"/>
    <col min="12" max="16384" width="13.7109375" style="1"/>
  </cols>
  <sheetData>
    <row r="1" spans="1:11" s="9" customFormat="1" ht="16.5" x14ac:dyDescent="0.3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s="9" customFormat="1" ht="6" customHeight="1" x14ac:dyDescent="0.3">
      <c r="A2" s="20"/>
      <c r="B2" s="20"/>
      <c r="C2" s="20"/>
      <c r="D2" s="20"/>
      <c r="E2" s="20"/>
      <c r="F2" s="20"/>
      <c r="G2" s="19"/>
      <c r="H2" s="10"/>
      <c r="I2" s="10"/>
      <c r="J2" s="10"/>
      <c r="K2" s="10"/>
    </row>
    <row r="3" spans="1:11" s="9" customFormat="1" ht="16.5" x14ac:dyDescent="0.3">
      <c r="A3" s="62" t="s">
        <v>44</v>
      </c>
      <c r="B3" s="58"/>
      <c r="C3" s="58"/>
      <c r="D3" s="58"/>
      <c r="E3" s="58"/>
      <c r="F3" s="58"/>
      <c r="G3" s="58"/>
      <c r="H3" s="58"/>
      <c r="I3" s="58"/>
      <c r="J3" s="58"/>
      <c r="K3" s="63"/>
    </row>
    <row r="4" spans="1:11" s="9" customFormat="1" ht="5.45" customHeight="1" x14ac:dyDescent="0.3">
      <c r="A4" s="11"/>
      <c r="B4" s="11"/>
      <c r="C4" s="18"/>
      <c r="D4" s="18"/>
      <c r="E4" s="11"/>
      <c r="F4" s="11"/>
      <c r="G4" s="11"/>
      <c r="H4" s="10"/>
      <c r="I4" s="10"/>
      <c r="J4" s="10"/>
      <c r="K4" s="10"/>
    </row>
    <row r="5" spans="1:11" s="9" customFormat="1" ht="16.5" x14ac:dyDescent="0.3">
      <c r="A5" s="17" t="s">
        <v>1</v>
      </c>
      <c r="B5" s="16" t="s">
        <v>2</v>
      </c>
      <c r="C5" s="16"/>
      <c r="D5" s="58" t="s">
        <v>4</v>
      </c>
      <c r="E5" s="58"/>
      <c r="F5" s="58"/>
      <c r="G5" s="15"/>
      <c r="H5" s="14"/>
      <c r="I5" s="14"/>
      <c r="J5" s="13" t="s">
        <v>43</v>
      </c>
      <c r="K5" s="12" t="s">
        <v>5</v>
      </c>
    </row>
    <row r="6" spans="1:11" s="9" customFormat="1" ht="6" customHeight="1" x14ac:dyDescent="0.3">
      <c r="A6" s="11"/>
      <c r="B6" s="11"/>
      <c r="C6" s="11"/>
      <c r="D6" s="11"/>
      <c r="E6" s="11"/>
      <c r="F6" s="11"/>
      <c r="G6" s="11"/>
      <c r="H6" s="10"/>
      <c r="I6" s="10"/>
      <c r="J6" s="10"/>
      <c r="K6" s="10"/>
    </row>
    <row r="7" spans="1:11" s="6" customFormat="1" ht="64.900000000000006" customHeight="1" thickBot="1" x14ac:dyDescent="0.25">
      <c r="A7" s="8" t="s">
        <v>3</v>
      </c>
      <c r="B7" s="8" t="s">
        <v>42</v>
      </c>
      <c r="C7" s="8" t="s">
        <v>41</v>
      </c>
      <c r="D7" s="7" t="s">
        <v>40</v>
      </c>
      <c r="E7" s="7" t="s">
        <v>39</v>
      </c>
      <c r="F7" s="8" t="s">
        <v>38</v>
      </c>
      <c r="G7" s="7" t="s">
        <v>37</v>
      </c>
      <c r="H7" s="7" t="s">
        <v>36</v>
      </c>
      <c r="I7" s="7" t="s">
        <v>35</v>
      </c>
      <c r="J7" s="7" t="s">
        <v>34</v>
      </c>
      <c r="K7" s="7" t="s">
        <v>33</v>
      </c>
    </row>
    <row r="8" spans="1:11" ht="14.45" customHeight="1" x14ac:dyDescent="0.2">
      <c r="A8" s="49">
        <v>1</v>
      </c>
      <c r="B8" s="40">
        <v>2019</v>
      </c>
      <c r="C8" s="40" t="s">
        <v>21</v>
      </c>
      <c r="D8" s="40" t="s">
        <v>20</v>
      </c>
      <c r="E8" s="40" t="s">
        <v>19</v>
      </c>
      <c r="F8" s="5" t="s">
        <v>18</v>
      </c>
      <c r="G8" s="40" t="s">
        <v>17</v>
      </c>
      <c r="H8" s="40" t="s">
        <v>32</v>
      </c>
      <c r="I8" s="40" t="s">
        <v>31</v>
      </c>
      <c r="J8" s="40" t="s">
        <v>30</v>
      </c>
      <c r="K8" s="43" t="s">
        <v>13</v>
      </c>
    </row>
    <row r="9" spans="1:11" ht="15" x14ac:dyDescent="0.2">
      <c r="A9" s="50"/>
      <c r="B9" s="41"/>
      <c r="C9" s="41"/>
      <c r="D9" s="41"/>
      <c r="E9" s="41"/>
      <c r="F9" s="3" t="s">
        <v>12</v>
      </c>
      <c r="G9" s="41"/>
      <c r="H9" s="41"/>
      <c r="I9" s="41"/>
      <c r="J9" s="41"/>
      <c r="K9" s="44"/>
    </row>
    <row r="10" spans="1:11" ht="15" x14ac:dyDescent="0.2">
      <c r="A10" s="50"/>
      <c r="B10" s="41"/>
      <c r="C10" s="41"/>
      <c r="D10" s="41"/>
      <c r="E10" s="41"/>
      <c r="F10" s="3" t="s">
        <v>11</v>
      </c>
      <c r="G10" s="41"/>
      <c r="H10" s="41"/>
      <c r="I10" s="41"/>
      <c r="J10" s="41"/>
      <c r="K10" s="44"/>
    </row>
    <row r="11" spans="1:11" ht="15.75" thickBot="1" x14ac:dyDescent="0.25">
      <c r="A11" s="50"/>
      <c r="B11" s="41"/>
      <c r="C11" s="41"/>
      <c r="D11" s="41"/>
      <c r="E11" s="41"/>
      <c r="F11" s="2" t="s">
        <v>10</v>
      </c>
      <c r="G11" s="41"/>
      <c r="H11" s="41"/>
      <c r="I11" s="41"/>
      <c r="J11" s="41"/>
      <c r="K11" s="44"/>
    </row>
    <row r="12" spans="1:11" ht="15" x14ac:dyDescent="0.2">
      <c r="A12" s="50"/>
      <c r="B12" s="41"/>
      <c r="C12" s="41"/>
      <c r="D12" s="41"/>
      <c r="E12" s="41"/>
      <c r="F12" s="4" t="s">
        <v>9</v>
      </c>
      <c r="G12" s="41"/>
      <c r="H12" s="41"/>
      <c r="I12" s="41"/>
      <c r="J12" s="41"/>
      <c r="K12" s="44"/>
    </row>
    <row r="13" spans="1:11" ht="15" x14ac:dyDescent="0.2">
      <c r="A13" s="50"/>
      <c r="B13" s="41"/>
      <c r="C13" s="41"/>
      <c r="D13" s="41"/>
      <c r="E13" s="41"/>
      <c r="F13" s="3" t="s">
        <v>8</v>
      </c>
      <c r="G13" s="41"/>
      <c r="H13" s="41"/>
      <c r="I13" s="41"/>
      <c r="J13" s="41"/>
      <c r="K13" s="44"/>
    </row>
    <row r="14" spans="1:11" ht="15" x14ac:dyDescent="0.2">
      <c r="A14" s="50"/>
      <c r="B14" s="41"/>
      <c r="C14" s="41"/>
      <c r="D14" s="41"/>
      <c r="E14" s="41"/>
      <c r="F14" s="3" t="s">
        <v>7</v>
      </c>
      <c r="G14" s="41"/>
      <c r="H14" s="41"/>
      <c r="I14" s="41"/>
      <c r="J14" s="41"/>
      <c r="K14" s="44"/>
    </row>
    <row r="15" spans="1:11" ht="22.9" customHeight="1" thickBot="1" x14ac:dyDescent="0.25">
      <c r="A15" s="51"/>
      <c r="B15" s="42"/>
      <c r="C15" s="42"/>
      <c r="D15" s="42"/>
      <c r="E15" s="42"/>
      <c r="F15" s="2" t="s">
        <v>6</v>
      </c>
      <c r="G15" s="42"/>
      <c r="H15" s="42"/>
      <c r="I15" s="42"/>
      <c r="J15" s="42"/>
      <c r="K15" s="45"/>
    </row>
    <row r="16" spans="1:11" ht="15" x14ac:dyDescent="0.2">
      <c r="A16" s="46">
        <v>2</v>
      </c>
      <c r="B16" s="49">
        <v>2019</v>
      </c>
      <c r="C16" s="40" t="s">
        <v>29</v>
      </c>
      <c r="D16" s="40" t="s">
        <v>28</v>
      </c>
      <c r="E16" s="40" t="s">
        <v>19</v>
      </c>
      <c r="F16" s="5" t="s">
        <v>18</v>
      </c>
      <c r="G16" s="40" t="s">
        <v>17</v>
      </c>
      <c r="H16" s="52" t="s">
        <v>27</v>
      </c>
      <c r="I16" s="55" t="s">
        <v>26</v>
      </c>
      <c r="J16" s="40" t="s">
        <v>25</v>
      </c>
      <c r="K16" s="43" t="s">
        <v>13</v>
      </c>
    </row>
    <row r="17" spans="1:11" ht="15" x14ac:dyDescent="0.2">
      <c r="A17" s="47"/>
      <c r="B17" s="50"/>
      <c r="C17" s="41"/>
      <c r="D17" s="41"/>
      <c r="E17" s="41"/>
      <c r="F17" s="3" t="s">
        <v>12</v>
      </c>
      <c r="G17" s="41"/>
      <c r="H17" s="53"/>
      <c r="I17" s="56"/>
      <c r="J17" s="41"/>
      <c r="K17" s="44"/>
    </row>
    <row r="18" spans="1:11" ht="15" x14ac:dyDescent="0.2">
      <c r="A18" s="47"/>
      <c r="B18" s="50"/>
      <c r="C18" s="41"/>
      <c r="D18" s="41"/>
      <c r="E18" s="41"/>
      <c r="F18" s="3" t="s">
        <v>24</v>
      </c>
      <c r="G18" s="41"/>
      <c r="H18" s="53"/>
      <c r="I18" s="56"/>
      <c r="J18" s="41"/>
      <c r="K18" s="44"/>
    </row>
    <row r="19" spans="1:11" ht="15.75" thickBot="1" x14ac:dyDescent="0.25">
      <c r="A19" s="47"/>
      <c r="B19" s="50"/>
      <c r="C19" s="41"/>
      <c r="D19" s="41"/>
      <c r="E19" s="41"/>
      <c r="F19" s="2" t="s">
        <v>23</v>
      </c>
      <c r="G19" s="41"/>
      <c r="H19" s="53"/>
      <c r="I19" s="56"/>
      <c r="J19" s="41"/>
      <c r="K19" s="44"/>
    </row>
    <row r="20" spans="1:11" ht="15" x14ac:dyDescent="0.2">
      <c r="A20" s="47"/>
      <c r="B20" s="50"/>
      <c r="C20" s="41"/>
      <c r="D20" s="41"/>
      <c r="E20" s="41"/>
      <c r="F20" s="4" t="s">
        <v>9</v>
      </c>
      <c r="G20" s="41"/>
      <c r="H20" s="53"/>
      <c r="I20" s="56"/>
      <c r="J20" s="41"/>
      <c r="K20" s="44"/>
    </row>
    <row r="21" spans="1:11" ht="15" x14ac:dyDescent="0.2">
      <c r="A21" s="47"/>
      <c r="B21" s="50"/>
      <c r="C21" s="41"/>
      <c r="D21" s="41"/>
      <c r="E21" s="41"/>
      <c r="F21" s="3" t="s">
        <v>8</v>
      </c>
      <c r="G21" s="41"/>
      <c r="H21" s="53"/>
      <c r="I21" s="56"/>
      <c r="J21" s="41"/>
      <c r="K21" s="44"/>
    </row>
    <row r="22" spans="1:11" ht="15" x14ac:dyDescent="0.2">
      <c r="A22" s="47"/>
      <c r="B22" s="50"/>
      <c r="C22" s="41"/>
      <c r="D22" s="41"/>
      <c r="E22" s="41"/>
      <c r="F22" s="3" t="s">
        <v>22</v>
      </c>
      <c r="G22" s="41"/>
      <c r="H22" s="53"/>
      <c r="I22" s="56"/>
      <c r="J22" s="41"/>
      <c r="K22" s="44"/>
    </row>
    <row r="23" spans="1:11" ht="15.75" thickBot="1" x14ac:dyDescent="0.25">
      <c r="A23" s="48"/>
      <c r="B23" s="51"/>
      <c r="C23" s="42"/>
      <c r="D23" s="42"/>
      <c r="E23" s="42"/>
      <c r="F23" s="2" t="s">
        <v>7</v>
      </c>
      <c r="G23" s="42"/>
      <c r="H23" s="54"/>
      <c r="I23" s="57"/>
      <c r="J23" s="42"/>
      <c r="K23" s="45"/>
    </row>
    <row r="24" spans="1:11" ht="15" x14ac:dyDescent="0.2">
      <c r="A24" s="46">
        <v>3</v>
      </c>
      <c r="B24" s="40">
        <v>2019</v>
      </c>
      <c r="C24" s="40" t="s">
        <v>21</v>
      </c>
      <c r="D24" s="40" t="s">
        <v>20</v>
      </c>
      <c r="E24" s="40" t="s">
        <v>19</v>
      </c>
      <c r="F24" s="5" t="s">
        <v>18</v>
      </c>
      <c r="G24" s="40" t="s">
        <v>17</v>
      </c>
      <c r="H24" s="40" t="s">
        <v>16</v>
      </c>
      <c r="I24" s="40" t="s">
        <v>15</v>
      </c>
      <c r="J24" s="40" t="s">
        <v>14</v>
      </c>
      <c r="K24" s="43" t="s">
        <v>13</v>
      </c>
    </row>
    <row r="25" spans="1:11" ht="15" x14ac:dyDescent="0.2">
      <c r="A25" s="47"/>
      <c r="B25" s="41"/>
      <c r="C25" s="41"/>
      <c r="D25" s="41"/>
      <c r="E25" s="41"/>
      <c r="F25" s="3" t="s">
        <v>12</v>
      </c>
      <c r="G25" s="41"/>
      <c r="H25" s="41"/>
      <c r="I25" s="41"/>
      <c r="J25" s="41"/>
      <c r="K25" s="44"/>
    </row>
    <row r="26" spans="1:11" ht="15" x14ac:dyDescent="0.2">
      <c r="A26" s="47"/>
      <c r="B26" s="41"/>
      <c r="C26" s="41"/>
      <c r="D26" s="41"/>
      <c r="E26" s="41"/>
      <c r="F26" s="3" t="s">
        <v>11</v>
      </c>
      <c r="G26" s="41"/>
      <c r="H26" s="41"/>
      <c r="I26" s="41"/>
      <c r="J26" s="41"/>
      <c r="K26" s="44"/>
    </row>
    <row r="27" spans="1:11" ht="15.75" thickBot="1" x14ac:dyDescent="0.25">
      <c r="A27" s="47"/>
      <c r="B27" s="41"/>
      <c r="C27" s="41"/>
      <c r="D27" s="41"/>
      <c r="E27" s="41"/>
      <c r="F27" s="2" t="s">
        <v>10</v>
      </c>
      <c r="G27" s="41"/>
      <c r="H27" s="41"/>
      <c r="I27" s="41"/>
      <c r="J27" s="41"/>
      <c r="K27" s="44"/>
    </row>
    <row r="28" spans="1:11" ht="15" x14ac:dyDescent="0.2">
      <c r="A28" s="47"/>
      <c r="B28" s="41"/>
      <c r="C28" s="41"/>
      <c r="D28" s="41"/>
      <c r="E28" s="41"/>
      <c r="F28" s="4" t="s">
        <v>9</v>
      </c>
      <c r="G28" s="41"/>
      <c r="H28" s="41"/>
      <c r="I28" s="41"/>
      <c r="J28" s="41"/>
      <c r="K28" s="44"/>
    </row>
    <row r="29" spans="1:11" ht="15" x14ac:dyDescent="0.2">
      <c r="A29" s="47"/>
      <c r="B29" s="41"/>
      <c r="C29" s="41"/>
      <c r="D29" s="41"/>
      <c r="E29" s="41"/>
      <c r="F29" s="3" t="s">
        <v>8</v>
      </c>
      <c r="G29" s="41"/>
      <c r="H29" s="41"/>
      <c r="I29" s="41"/>
      <c r="J29" s="41"/>
      <c r="K29" s="44"/>
    </row>
    <row r="30" spans="1:11" ht="15" x14ac:dyDescent="0.2">
      <c r="A30" s="47"/>
      <c r="B30" s="41"/>
      <c r="C30" s="41"/>
      <c r="D30" s="41"/>
      <c r="E30" s="41"/>
      <c r="F30" s="3" t="s">
        <v>7</v>
      </c>
      <c r="G30" s="41"/>
      <c r="H30" s="41"/>
      <c r="I30" s="41"/>
      <c r="J30" s="41"/>
      <c r="K30" s="44"/>
    </row>
    <row r="31" spans="1:11" ht="15.75" thickBot="1" x14ac:dyDescent="0.25">
      <c r="A31" s="48"/>
      <c r="B31" s="42"/>
      <c r="C31" s="42"/>
      <c r="D31" s="42"/>
      <c r="E31" s="42"/>
      <c r="F31" s="2" t="s">
        <v>6</v>
      </c>
      <c r="G31" s="42"/>
      <c r="H31" s="42"/>
      <c r="I31" s="42"/>
      <c r="J31" s="42"/>
      <c r="K31" s="45"/>
    </row>
  </sheetData>
  <mergeCells count="33">
    <mergeCell ref="J8:J15"/>
    <mergeCell ref="K8:K15"/>
    <mergeCell ref="D5:F5"/>
    <mergeCell ref="A1:K1"/>
    <mergeCell ref="A3:K3"/>
    <mergeCell ref="A8:A15"/>
    <mergeCell ref="B8:B15"/>
    <mergeCell ref="C8:C15"/>
    <mergeCell ref="D8:D15"/>
    <mergeCell ref="E8:E15"/>
    <mergeCell ref="G8:G15"/>
    <mergeCell ref="H8:H15"/>
    <mergeCell ref="I8:I15"/>
    <mergeCell ref="J16:J23"/>
    <mergeCell ref="K16:K23"/>
    <mergeCell ref="A16:A23"/>
    <mergeCell ref="B16:B23"/>
    <mergeCell ref="C16:C23"/>
    <mergeCell ref="D16:D23"/>
    <mergeCell ref="E16:E23"/>
    <mergeCell ref="G16:G23"/>
    <mergeCell ref="H16:H23"/>
    <mergeCell ref="I16:I23"/>
    <mergeCell ref="H24:H31"/>
    <mergeCell ref="I24:I31"/>
    <mergeCell ref="J24:J31"/>
    <mergeCell ref="K24:K31"/>
    <mergeCell ref="A24:A31"/>
    <mergeCell ref="B24:B31"/>
    <mergeCell ref="C24:C31"/>
    <mergeCell ref="D24:D31"/>
    <mergeCell ref="E24:E31"/>
    <mergeCell ref="G24:G31"/>
  </mergeCells>
  <printOptions horizontalCentered="1"/>
  <pageMargins left="0.70866141732283472" right="0.70866141732283472" top="1.3385826771653544" bottom="0.35433070866141736" header="0.31496062992125984" footer="0.31496062992125984"/>
  <pageSetup paperSize="9" scale="7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E11"/>
  <sheetViews>
    <sheetView workbookViewId="0">
      <selection activeCell="F9" sqref="F9"/>
    </sheetView>
  </sheetViews>
  <sheetFormatPr baseColWidth="10" defaultRowHeight="15" x14ac:dyDescent="0.25"/>
  <cols>
    <col min="1" max="1" width="3.28515625" customWidth="1"/>
    <col min="2" max="2" width="13" customWidth="1"/>
    <col min="5" max="5" width="14.28515625" customWidth="1"/>
  </cols>
  <sheetData>
    <row r="1" spans="1:5" x14ac:dyDescent="0.25">
      <c r="A1" s="92" t="s">
        <v>61</v>
      </c>
      <c r="B1" s="93"/>
      <c r="C1" s="93"/>
      <c r="D1" s="93"/>
      <c r="E1" s="94"/>
    </row>
    <row r="2" spans="1:5" ht="15" customHeight="1" x14ac:dyDescent="0.25">
      <c r="A2" s="26" t="s">
        <v>58</v>
      </c>
      <c r="B2" s="27" t="s">
        <v>59</v>
      </c>
      <c r="C2" s="89" t="s">
        <v>60</v>
      </c>
      <c r="D2" s="90"/>
      <c r="E2" s="91"/>
    </row>
    <row r="3" spans="1:5" ht="15" customHeight="1" x14ac:dyDescent="0.25">
      <c r="A3" s="3">
        <v>1</v>
      </c>
      <c r="B3" s="25" t="s">
        <v>62</v>
      </c>
      <c r="C3" s="86" t="s">
        <v>71</v>
      </c>
      <c r="D3" s="87"/>
      <c r="E3" s="88"/>
    </row>
    <row r="4" spans="1:5" ht="15" customHeight="1" x14ac:dyDescent="0.25">
      <c r="A4" s="3">
        <v>2</v>
      </c>
      <c r="B4" s="25" t="s">
        <v>63</v>
      </c>
      <c r="C4" s="86" t="s">
        <v>72</v>
      </c>
      <c r="D4" s="87"/>
      <c r="E4" s="88"/>
    </row>
    <row r="5" spans="1:5" ht="15" customHeight="1" x14ac:dyDescent="0.25">
      <c r="A5" s="3">
        <v>3</v>
      </c>
      <c r="B5" s="25" t="s">
        <v>64</v>
      </c>
      <c r="C5" s="86" t="s">
        <v>73</v>
      </c>
      <c r="D5" s="87"/>
      <c r="E5" s="88"/>
    </row>
    <row r="6" spans="1:5" ht="15" customHeight="1" x14ac:dyDescent="0.25">
      <c r="A6" s="3">
        <v>4</v>
      </c>
      <c r="B6" s="25" t="s">
        <v>65</v>
      </c>
      <c r="C6" s="86" t="s">
        <v>74</v>
      </c>
      <c r="D6" s="87"/>
      <c r="E6" s="88"/>
    </row>
    <row r="7" spans="1:5" ht="15" customHeight="1" x14ac:dyDescent="0.25">
      <c r="A7" s="3">
        <v>5</v>
      </c>
      <c r="B7" s="25" t="s">
        <v>66</v>
      </c>
      <c r="C7" s="86" t="s">
        <v>75</v>
      </c>
      <c r="D7" s="87"/>
      <c r="E7" s="88"/>
    </row>
    <row r="8" spans="1:5" ht="15" customHeight="1" x14ac:dyDescent="0.25">
      <c r="A8" s="3">
        <v>6</v>
      </c>
      <c r="B8" s="25" t="s">
        <v>67</v>
      </c>
      <c r="C8" s="86" t="s">
        <v>76</v>
      </c>
      <c r="D8" s="87"/>
      <c r="E8" s="88"/>
    </row>
    <row r="9" spans="1:5" ht="15" customHeight="1" x14ac:dyDescent="0.25">
      <c r="A9" s="3">
        <v>7</v>
      </c>
      <c r="B9" s="25" t="s">
        <v>68</v>
      </c>
      <c r="C9" s="86" t="s">
        <v>77</v>
      </c>
      <c r="D9" s="87"/>
      <c r="E9" s="88"/>
    </row>
    <row r="10" spans="1:5" ht="15" customHeight="1" x14ac:dyDescent="0.25">
      <c r="A10" s="3">
        <v>8</v>
      </c>
      <c r="B10" s="25" t="s">
        <v>69</v>
      </c>
      <c r="C10" s="86" t="s">
        <v>78</v>
      </c>
      <c r="D10" s="87"/>
      <c r="E10" s="88"/>
    </row>
    <row r="11" spans="1:5" ht="15" customHeight="1" x14ac:dyDescent="0.25">
      <c r="A11" s="3">
        <v>9</v>
      </c>
      <c r="B11" s="25" t="s">
        <v>70</v>
      </c>
      <c r="C11" s="86" t="s">
        <v>79</v>
      </c>
      <c r="D11" s="87"/>
      <c r="E11" s="88"/>
    </row>
  </sheetData>
  <mergeCells count="11">
    <mergeCell ref="C11:E11"/>
    <mergeCell ref="C2:E2"/>
    <mergeCell ref="A1:E1"/>
    <mergeCell ref="C3:E3"/>
    <mergeCell ref="C4:E4"/>
    <mergeCell ref="C5:E5"/>
    <mergeCell ref="C6:E6"/>
    <mergeCell ref="C7:E7"/>
    <mergeCell ref="C8:E8"/>
    <mergeCell ref="C9:E9"/>
    <mergeCell ref="C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penalidades</vt:lpstr>
      <vt:lpstr>COMITE</vt:lpstr>
      <vt:lpstr>Hoja1</vt:lpstr>
      <vt:lpstr>penalidades!Área_de_impresión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PC151 01113500</dc:creator>
  <cp:lastModifiedBy>wilder.marcos</cp:lastModifiedBy>
  <cp:lastPrinted>2021-04-27T20:40:13Z</cp:lastPrinted>
  <dcterms:created xsi:type="dcterms:W3CDTF">2019-02-12T17:47:44Z</dcterms:created>
  <dcterms:modified xsi:type="dcterms:W3CDTF">2021-05-20T20:29:13Z</dcterms:modified>
</cp:coreProperties>
</file>