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ORTA DE TRANSPARENCIA\"/>
    </mc:Choice>
  </mc:AlternateContent>
  <xr:revisionPtr revIDLastSave="0" documentId="8_{F64AF776-1441-4F91-9A56-65FF9EF1AA08}" xr6:coauthVersionLast="47" xr6:coauthVersionMax="47" xr10:uidLastSave="{00000000-0000-0000-0000-000000000000}"/>
  <bookViews>
    <workbookView xWindow="-120" yWindow="-120" windowWidth="29040" windowHeight="15840" xr2:uid="{7056D90F-E33C-4529-9B9C-7346322422B4}"/>
  </bookViews>
  <sheets>
    <sheet name="AGOSTO" sheetId="1" r:id="rId1"/>
  </sheets>
  <definedNames>
    <definedName name="_xlnm._FilterDatabase" localSheetId="0" hidden="1">AGOSTO!$A$14:$I$267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4" i="1" l="1"/>
  <c r="J16" i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  <c r="J134" i="1" s="1"/>
  <c r="J135" i="1" s="1"/>
  <c r="J136" i="1" s="1"/>
  <c r="J137" i="1" s="1"/>
  <c r="J138" i="1" s="1"/>
  <c r="J139" i="1" s="1"/>
  <c r="J140" i="1" s="1"/>
  <c r="J141" i="1" s="1"/>
  <c r="J142" i="1" s="1"/>
  <c r="J143" i="1" s="1"/>
  <c r="J144" i="1" s="1"/>
  <c r="J145" i="1" s="1"/>
  <c r="J146" i="1" s="1"/>
  <c r="J147" i="1" s="1"/>
  <c r="J148" i="1" s="1"/>
  <c r="J149" i="1" s="1"/>
  <c r="J150" i="1" s="1"/>
  <c r="J151" i="1" s="1"/>
  <c r="J152" i="1" s="1"/>
  <c r="J153" i="1" s="1"/>
  <c r="J154" i="1" s="1"/>
  <c r="J155" i="1" s="1"/>
  <c r="J156" i="1" s="1"/>
  <c r="J157" i="1" s="1"/>
  <c r="J158" i="1" s="1"/>
  <c r="J159" i="1" s="1"/>
  <c r="J160" i="1" s="1"/>
  <c r="J161" i="1" s="1"/>
  <c r="J162" i="1" s="1"/>
  <c r="J163" i="1" s="1"/>
  <c r="J164" i="1" s="1"/>
  <c r="J165" i="1" s="1"/>
  <c r="J166" i="1" s="1"/>
  <c r="J167" i="1" s="1"/>
  <c r="J168" i="1" s="1"/>
  <c r="J169" i="1" s="1"/>
  <c r="J170" i="1" s="1"/>
  <c r="J171" i="1" s="1"/>
  <c r="J172" i="1" s="1"/>
  <c r="J173" i="1" s="1"/>
  <c r="J174" i="1" s="1"/>
  <c r="J175" i="1" s="1"/>
  <c r="J176" i="1" s="1"/>
  <c r="J177" i="1" s="1"/>
  <c r="J178" i="1" s="1"/>
  <c r="J179" i="1" s="1"/>
  <c r="J180" i="1" s="1"/>
  <c r="J181" i="1" s="1"/>
  <c r="J182" i="1" s="1"/>
  <c r="J183" i="1" s="1"/>
  <c r="J184" i="1" s="1"/>
  <c r="J185" i="1" s="1"/>
  <c r="J186" i="1" s="1"/>
  <c r="J187" i="1" s="1"/>
  <c r="J188" i="1" s="1"/>
  <c r="J189" i="1" s="1"/>
  <c r="J190" i="1" s="1"/>
  <c r="J191" i="1" s="1"/>
  <c r="J192" i="1" s="1"/>
  <c r="J193" i="1" s="1"/>
  <c r="J194" i="1" s="1"/>
  <c r="J195" i="1" s="1"/>
  <c r="J196" i="1" s="1"/>
  <c r="J197" i="1" s="1"/>
  <c r="J198" i="1" s="1"/>
  <c r="J199" i="1" s="1"/>
  <c r="J200" i="1" s="1"/>
  <c r="J201" i="1" s="1"/>
  <c r="J202" i="1" s="1"/>
  <c r="J203" i="1" s="1"/>
  <c r="J204" i="1" s="1"/>
  <c r="J205" i="1" s="1"/>
  <c r="J206" i="1" s="1"/>
  <c r="J207" i="1" s="1"/>
  <c r="J208" i="1" s="1"/>
  <c r="J209" i="1" s="1"/>
  <c r="J210" i="1" s="1"/>
  <c r="J211" i="1" s="1"/>
  <c r="J212" i="1" s="1"/>
  <c r="J213" i="1" s="1"/>
  <c r="J214" i="1" s="1"/>
  <c r="J215" i="1" s="1"/>
  <c r="J216" i="1" s="1"/>
  <c r="J217" i="1" s="1"/>
  <c r="J218" i="1" s="1"/>
  <c r="J219" i="1" s="1"/>
  <c r="J220" i="1" s="1"/>
  <c r="J221" i="1" s="1"/>
  <c r="J222" i="1" s="1"/>
  <c r="J223" i="1" s="1"/>
  <c r="J224" i="1" s="1"/>
  <c r="J225" i="1" s="1"/>
  <c r="J226" i="1" s="1"/>
  <c r="J227" i="1" s="1"/>
  <c r="J228" i="1" s="1"/>
  <c r="J229" i="1" s="1"/>
  <c r="J230" i="1" s="1"/>
  <c r="J231" i="1" s="1"/>
  <c r="J232" i="1" s="1"/>
  <c r="J233" i="1" s="1"/>
  <c r="J234" i="1" s="1"/>
  <c r="J235" i="1" s="1"/>
  <c r="J236" i="1" s="1"/>
  <c r="J237" i="1" s="1"/>
  <c r="J238" i="1" s="1"/>
  <c r="J239" i="1" s="1"/>
  <c r="J240" i="1" s="1"/>
  <c r="J241" i="1" s="1"/>
  <c r="J242" i="1" s="1"/>
  <c r="J243" i="1" s="1"/>
  <c r="J244" i="1" s="1"/>
  <c r="J245" i="1" s="1"/>
  <c r="J246" i="1" s="1"/>
  <c r="J247" i="1" s="1"/>
  <c r="J248" i="1" s="1"/>
  <c r="J249" i="1" s="1"/>
  <c r="J250" i="1" s="1"/>
  <c r="J251" i="1" s="1"/>
  <c r="J252" i="1" s="1"/>
  <c r="J253" i="1" s="1"/>
  <c r="J254" i="1" s="1"/>
  <c r="J255" i="1" s="1"/>
  <c r="J256" i="1" s="1"/>
  <c r="J257" i="1" s="1"/>
  <c r="J258" i="1" s="1"/>
  <c r="J259" i="1" s="1"/>
  <c r="J260" i="1" s="1"/>
  <c r="J261" i="1" s="1"/>
  <c r="J262" i="1" s="1"/>
  <c r="J263" i="1" s="1"/>
  <c r="J264" i="1" s="1"/>
  <c r="J265" i="1" s="1"/>
  <c r="J266" i="1" s="1"/>
  <c r="J267" i="1" s="1"/>
  <c r="J268" i="1" s="1"/>
  <c r="J269" i="1" s="1"/>
  <c r="J270" i="1" s="1"/>
  <c r="J271" i="1" s="1"/>
  <c r="J272" i="1" s="1"/>
</calcChain>
</file>

<file path=xl/sharedStrings.xml><?xml version="1.0" encoding="utf-8"?>
<sst xmlns="http://schemas.openxmlformats.org/spreadsheetml/2006/main" count="1303" uniqueCount="554">
  <si>
    <t>REPORTE DE PENALIDADES APLICADAS</t>
  </si>
  <si>
    <t>(Del 1 al 31 de AGOSTO del 2021)</t>
  </si>
  <si>
    <t>Medicamentos, Material Médico y Equipos</t>
  </si>
  <si>
    <t>Nro. de la Contratación Pública</t>
  </si>
  <si>
    <t>Denominación de la Contratación Pública</t>
  </si>
  <si>
    <t>RUC del Proveedor</t>
  </si>
  <si>
    <t>Nombre del Proveedor</t>
  </si>
  <si>
    <t>Monto total de Contrato S/.</t>
  </si>
  <si>
    <t>Nota de Debito</t>
  </si>
  <si>
    <t>Monto de la Penalidad</t>
  </si>
  <si>
    <t>Fecha</t>
  </si>
  <si>
    <t>Rubro</t>
  </si>
  <si>
    <t>2198D02161  UNI</t>
  </si>
  <si>
    <t>ADQUISICION DE EQUIPOS BIOMEDICOS COMPLEMENTARIOS Y MOBILIARIO CLINICOPARA EL HPSITAL II DE HUARAZ DE LA RED ASISTENCIAL HUARAZ</t>
  </si>
  <si>
    <t>BIOTECNOLOGIC IMPORT S.A.C.</t>
  </si>
  <si>
    <t>08 FN98-00005405</t>
  </si>
  <si>
    <t>Equipos</t>
  </si>
  <si>
    <t>2198D00351  CER</t>
  </si>
  <si>
    <t>REQUERIMIENTO DE DISPOSITIVOS MEDICOS DE USO EN COVID 19 PERIODO 2021(03 MESES)</t>
  </si>
  <si>
    <t>IMPORTADORA GLOBAL MEDICAL S.A.C.</t>
  </si>
  <si>
    <t>08 FN98-00005406</t>
  </si>
  <si>
    <t>Material Médico</t>
  </si>
  <si>
    <t>08 FN98-00005407</t>
  </si>
  <si>
    <t>08 FN98-00005408</t>
  </si>
  <si>
    <t>08 FN98-00005409</t>
  </si>
  <si>
    <t>08 FN98-00005410</t>
  </si>
  <si>
    <t>08 FN98-00005411</t>
  </si>
  <si>
    <t>2198D02211  UNI</t>
  </si>
  <si>
    <t>ADQUISICION DE DISPOSITIVOS MEDICOS, MATERIALES E INSUMOS DELABORATORIOS Y PRUEBAS COVID DE LAS REDES DE ESSALUD – PERIODO TRES (3)M</t>
  </si>
  <si>
    <t>CORPORACION TEXTIL FRALUSE S.A.C</t>
  </si>
  <si>
    <t>08 FN98-00005412</t>
  </si>
  <si>
    <t>ADQUISICION DE DISPOSITIVOS MEDICOS, MATERIALES DE LABORATORIO Y PRUEBASCOVID DE LAS REDES DE ESSALUD-PERIODO TRES MESES 2021</t>
  </si>
  <si>
    <t>LABORATORIOS CEMEDIC SAC.</t>
  </si>
  <si>
    <t>08 FN98-00005413</t>
  </si>
  <si>
    <t>2198D01861  PRI</t>
  </si>
  <si>
    <t>REQUERIMIENTO ADICIONAL DE DISPOSITIVOS MEDICOS PARA ATENDER LA DEMANDAPOR COVID-19 PARA EL 1ER TRIMESTRE DE LA GERENCIA DE OFERTA F</t>
  </si>
  <si>
    <t>SERVICIOS GENERALES JR &amp; CO EIRL</t>
  </si>
  <si>
    <t>08 FN98-00005414</t>
  </si>
  <si>
    <t>DRAEGER  PERU S.A.C.</t>
  </si>
  <si>
    <t>08 FN98-00005415</t>
  </si>
  <si>
    <t>2198D01851  PRI</t>
  </si>
  <si>
    <t>08 FN98-00005416</t>
  </si>
  <si>
    <t>ADQUISICION DE DISPOSITIVOS MEDICOS, MATERIALES E INSUMOS DE LABORATORIOY PRUEBAS COVID DE LAS REDES DE ESSALUD - PERIODO DE TRES (0</t>
  </si>
  <si>
    <t>08 FN98-00005417</t>
  </si>
  <si>
    <t>08 FN98-00005418</t>
  </si>
  <si>
    <t>08 FN98-00005419</t>
  </si>
  <si>
    <t>2198D02211</t>
  </si>
  <si>
    <t>08 FN98-00005420</t>
  </si>
  <si>
    <t>08 FN98-00005421</t>
  </si>
  <si>
    <t>08 FN98-00005422</t>
  </si>
  <si>
    <t>1998L00841  1JU</t>
  </si>
  <si>
    <t>ADQUISICIÓN DE EQUIPOS MÉDICOS PARA LOS CENTROS ASISTENCIALES A NIVELNACIONAL DE ESSALUD - LICITACIÓN PÚBLICA Nº 1998L00841 - ITEM N</t>
  </si>
  <si>
    <t>FLORES CRUZ EQUIPAMIENTO MEDICO</t>
  </si>
  <si>
    <t>08 FN98-00005423</t>
  </si>
  <si>
    <t>1998L00841  1LA</t>
  </si>
  <si>
    <t>08 FN98-00005424</t>
  </si>
  <si>
    <t>1998L00841  1LO</t>
  </si>
  <si>
    <t>08 FN98-00005425</t>
  </si>
  <si>
    <t>1998L00841  1PU</t>
  </si>
  <si>
    <t>08 FN98-00005426</t>
  </si>
  <si>
    <t>2198D02231  PRI</t>
  </si>
  <si>
    <t>DISTRIBUIDORA DE PROD.DESCARTABLES</t>
  </si>
  <si>
    <t>08 FN98-00005427</t>
  </si>
  <si>
    <t>08 FN98-00005428</t>
  </si>
  <si>
    <t>08 FN98-00005429</t>
  </si>
  <si>
    <t>08 FN98-00005430</t>
  </si>
  <si>
    <t>08 FN98-00005431</t>
  </si>
  <si>
    <t>08 FN98-00005432</t>
  </si>
  <si>
    <t>2198D02231  TER</t>
  </si>
  <si>
    <t>08 FN98-00005433</t>
  </si>
  <si>
    <t>2198D02231  SEG</t>
  </si>
  <si>
    <t>08 FN98-00005434</t>
  </si>
  <si>
    <t>2198D02231  CUA</t>
  </si>
  <si>
    <t>08 FN98-00005435</t>
  </si>
  <si>
    <t>2198D02231  QUI</t>
  </si>
  <si>
    <t>08 FN98-00005436</t>
  </si>
  <si>
    <t>2198D02231  UNI</t>
  </si>
  <si>
    <t>08 FN98-00005437</t>
  </si>
  <si>
    <t>08 FN98-00005438</t>
  </si>
  <si>
    <t>08 FN98-00005439</t>
  </si>
  <si>
    <t>08 FN98-00005440</t>
  </si>
  <si>
    <t>08 FN98-00005441</t>
  </si>
  <si>
    <t>08 FN98-00005442</t>
  </si>
  <si>
    <t>08 FN98-00005443</t>
  </si>
  <si>
    <t>08 FN98-00005444</t>
  </si>
  <si>
    <t>08 FN98-00005445</t>
  </si>
  <si>
    <t>2198D02081  UNI</t>
  </si>
  <si>
    <t>CONTRATACION DEL SUMINISTRO DE PRODUCTOS FARMACEUTICOS COVID DE LASREDES DE ESSALUD PARA UN PERIODO DE 06 MESES</t>
  </si>
  <si>
    <t>GLAXOSMITHKLINE PERU S.A.</t>
  </si>
  <si>
    <t>08 FN98-00005446</t>
  </si>
  <si>
    <t>Medicamentos</t>
  </si>
  <si>
    <t>08 FN98-00005447</t>
  </si>
  <si>
    <t>08 FN98-00005448</t>
  </si>
  <si>
    <t>08 FN98-00005449</t>
  </si>
  <si>
    <t>08 FN98-00005450</t>
  </si>
  <si>
    <t>08 FN98-00005451</t>
  </si>
  <si>
    <t>2198U00629  UNI</t>
  </si>
  <si>
    <t>CONTRATACION DEL SUMINISTRO DE PRODUCTOS FARMACEUTICOS COVID DE LASREDES DE ESSALUD PARA UN PERIODO DE 6 MESES</t>
  </si>
  <si>
    <t>LICONSA COMPANY S.A.C.</t>
  </si>
  <si>
    <t>08 FN98-00005452</t>
  </si>
  <si>
    <t>08 FN98-00005453</t>
  </si>
  <si>
    <t>08 FN98-00005454</t>
  </si>
  <si>
    <t>2198D01141  UNI</t>
  </si>
  <si>
    <t>ADQUISICION DE VENTILADORES MECANICOS, MONITORES MULTIPARAMETROS, CAMASPARA CUIDADOS INTENSIVOS Y ASPIRADORES DE SECRECIONES PARA EL</t>
  </si>
  <si>
    <t>COMPAÑÍA E INVERSIONES FORLI S.A.C.</t>
  </si>
  <si>
    <t>08 FN98-00005455</t>
  </si>
  <si>
    <t>2198D00461  UNI</t>
  </si>
  <si>
    <t>ADQUISICION DE EQUIPOS COMPLEMENTARIOS PARA EL FORTALECIMIENTO DE CADENADE FRIO INMUNIZACIONES PARA LOS VACUNATORIOS A NIVEL NACIONA</t>
  </si>
  <si>
    <t>MASTER  WORLD  MEDICAL</t>
  </si>
  <si>
    <t>08 FN98-00005456</t>
  </si>
  <si>
    <t>08 FN98-00005457</t>
  </si>
  <si>
    <t>CORPORACION MEDICA S.A.C.</t>
  </si>
  <si>
    <t>08 FN98-00005458</t>
  </si>
  <si>
    <t>2198D00551  UNI</t>
  </si>
  <si>
    <t>ADQUISICION DE EQUIPAMIENTO MEDICO PARA EL SERVICIO DE CUIDADOSINTENSIVOS UCI 4C DEL HNERM - ITEM 06: PULSIOXIMETRO CON ONDA PLETISM</t>
  </si>
  <si>
    <t>COVIDIEN PERU S.A.</t>
  </si>
  <si>
    <t>08 FN98-00005459</t>
  </si>
  <si>
    <t>2098D03491  UNI</t>
  </si>
  <si>
    <t>ADQUISICION DE CAMA MULTIPROPOSITO PARA HOSPITALIZACION PARA LA REDASISTENCIAL PASCO</t>
  </si>
  <si>
    <t>INVACO. D. S.A.C.</t>
  </si>
  <si>
    <t>08 FN98-00005460</t>
  </si>
  <si>
    <t>2098U00923  UNI</t>
  </si>
  <si>
    <t>ADQUISICION DE EQUIPOS BIOMEDICOS PARA LA RED ASISTENCIAL CUSCO</t>
  </si>
  <si>
    <t>BTL PERU SAC</t>
  </si>
  <si>
    <t>08 FN98-00005461</t>
  </si>
  <si>
    <t>2198D02031  CER</t>
  </si>
  <si>
    <t>ADQUISICIÓN DE PRODUCTOS FARMACÉUTICOS COVID-19 Y UCI COVID-19 PARA LASREDES ASISTENCIALES/PRESTACIONES DE ESSALUD</t>
  </si>
  <si>
    <t>F &amp; S PHARMA EIRL.</t>
  </si>
  <si>
    <t>08 FN98-00005462</t>
  </si>
  <si>
    <t>08 FN98-00005463</t>
  </si>
  <si>
    <t>08 FN98-00005464</t>
  </si>
  <si>
    <t>08 FN98-00005465</t>
  </si>
  <si>
    <t>08 FN98-00005466</t>
  </si>
  <si>
    <t>08 FN98-00005467</t>
  </si>
  <si>
    <t>08 FN98-00005468</t>
  </si>
  <si>
    <t>08 FN98-00005469</t>
  </si>
  <si>
    <t>08 FN98-00005470</t>
  </si>
  <si>
    <t>08 FN98-00005471</t>
  </si>
  <si>
    <t>08 FN98-00005472</t>
  </si>
  <si>
    <t>08 FN98-00005473</t>
  </si>
  <si>
    <t>08 FN98-00005474</t>
  </si>
  <si>
    <t>08 FN98-00005475</t>
  </si>
  <si>
    <t>08 FN98-00005476</t>
  </si>
  <si>
    <t>08 FN98-00005477</t>
  </si>
  <si>
    <t>08 FN98-00005478</t>
  </si>
  <si>
    <t>08 FN98-00005479</t>
  </si>
  <si>
    <t>08 FN98-00005480</t>
  </si>
  <si>
    <t>08 FN98-00005481</t>
  </si>
  <si>
    <t>08 FN98-00005482</t>
  </si>
  <si>
    <t>08 FN98-00005483</t>
  </si>
  <si>
    <t>2198D02031  UNI</t>
  </si>
  <si>
    <t>ADQUISICION DE PRODUCTOS FARMACEUTICOS COVID-19 Y UCI COVID-19 PARA LASREDES ASISTENCIALES / PRESTACIONALES DE ESSALUD</t>
  </si>
  <si>
    <t>DROGUERIA CADILLO S.A.C</t>
  </si>
  <si>
    <t>08 FN98-00005484</t>
  </si>
  <si>
    <t>08 FN98-00005485</t>
  </si>
  <si>
    <t>08 FN98-00005486</t>
  </si>
  <si>
    <t>08 FN98-00005487</t>
  </si>
  <si>
    <t>2198D02031</t>
  </si>
  <si>
    <t>08 FN98-00005488</t>
  </si>
  <si>
    <t>08 FN98-00005489</t>
  </si>
  <si>
    <t>2198U00548  CER</t>
  </si>
  <si>
    <t>ADQUISICIÓN DE MOBILIARIO CLÍNICO PARA EL HOSPITAL TEMPORAL VILLAHUARAZ, EN EL MARCO DE LA EMERGENCIA SANITARIA NACIONAL COVID-19</t>
  </si>
  <si>
    <t>08 FN98-00005490</t>
  </si>
  <si>
    <t>2198U00150  ENT</t>
  </si>
  <si>
    <t>ADQUISICIÓN DE EQUIPOS BIOMÉDICOS PARA LA IMPLEMENTACIÓN DE LA INVERSIONDE OPTIMIZACIÓN DE LA IOARR "ADQUISICIÓN DE TOMÓGRAFO COMPUT</t>
  </si>
  <si>
    <t>COMERC. E IND DENT TARRILLO BARBA S</t>
  </si>
  <si>
    <t>08 FN98-00005491</t>
  </si>
  <si>
    <t>2198D02281  CER</t>
  </si>
  <si>
    <t>ADQUISICIÓN DE EQUIPOS BIOMÉDICOS COMPLEMENTARIOS REQUERIDOS PARA ELFORTALECIMIENTO DE LA RESPUESTA SANITARIA EN EL MARCO DE EMERGEN</t>
  </si>
  <si>
    <t>08 FN98-00005492</t>
  </si>
  <si>
    <t>1998L00831  MAY</t>
  </si>
  <si>
    <t>CONTRATACION DE SUMINISTRO DE PRODUCTOS FARMACEUTICO PARA LOSESTABLECIMIENTO DE SALUD DE ESSALUD, POR UN PERIODO DE 24 MESES .</t>
  </si>
  <si>
    <t>ROKER PERU SA</t>
  </si>
  <si>
    <t>08 FN98-00005493</t>
  </si>
  <si>
    <t>CONTRATACION DE SUMINISTRO DE PRODUCTOS FARMACEUTICO PARA LOSESTABLECIMIENTO DE SALUD DE ESSALUD. POR UN PERIODO DE 24 MESES</t>
  </si>
  <si>
    <t>LABORATORIOS LANSIER S.A.C.</t>
  </si>
  <si>
    <t>08 FN98-00005494</t>
  </si>
  <si>
    <t>CONTRATACION DE SUMINISTRO DE PRODUCTO FARMACEUTICO PARA LOSESTABLECIMIENTO DE SALUD DE ESSALUD, POR UN PERIODO DE 24 MESESCON FECHA</t>
  </si>
  <si>
    <t>FRESENIUS KABI PERU S.A.</t>
  </si>
  <si>
    <t>08 FN98-00005495</t>
  </si>
  <si>
    <t>CONTRATACION DE SUMINISTRO DE PRODUCTO FARMACEUTICO PARA LOSESTABLECIMIENTO DE SALUD DE ESSALUD, POR UN PERIODO DE 24 MESES</t>
  </si>
  <si>
    <t>ABBVIE SAS, SUCURSAL DEL PERU</t>
  </si>
  <si>
    <t>08 FN98-00005496</t>
  </si>
  <si>
    <t>1998L00871  MAY</t>
  </si>
  <si>
    <t>CONTRATACIÓN DEL SUMINISTRO DE PRODUCTOS FARMACÉUTICOS PARA LOSESTABLECIMIENTOS DE SALUD DE LAS REDES ASISTENCIALES DE ESSALUD, PORP</t>
  </si>
  <si>
    <t>PHARMARIS PERU SAC</t>
  </si>
  <si>
    <t>08 FN98-00005497</t>
  </si>
  <si>
    <t>2098L00221  1RA</t>
  </si>
  <si>
    <t>LICITACIÓN PÚBLICA N° 22-2020-ESSALUD/CEABE-1 (2098L00221)“CONTRATACIÓN DE BIENES - CONTRATACIÓN DEL SUMINISTRO DE PRODUCTOSFARMACÉU</t>
  </si>
  <si>
    <t>GREY INVERSIONES SAC</t>
  </si>
  <si>
    <t>08 FN98-00005498</t>
  </si>
  <si>
    <t>1898CV0211  PU</t>
  </si>
  <si>
    <t>ADQUISICIÓN DE PRODUCTOS FARMACÉUTICOS - COMPRA CORPORATIVA PARAABASTECIMIENTO 2019 - 2020 - SIE CORPORATIVA Nº 1898CV0211, ITEMS 16</t>
  </si>
  <si>
    <t>FARMINDUSTRIA S.A.</t>
  </si>
  <si>
    <t>08 FN98-00005499</t>
  </si>
  <si>
    <t>1898CV0211  MAY</t>
  </si>
  <si>
    <t>ADQUISICIÓN DE PRODUCTOS FARMACÉUTICOS - COMPRA CORPORATIVA PARAABASTECIMIENTO 2019 - 2020, SIE CORPORATIVA Nº 1898CV0211.ITEM 41, 4</t>
  </si>
  <si>
    <t>J P S DISTRIBUICIONES E.I.R.L</t>
  </si>
  <si>
    <t>08 FN98-00005500</t>
  </si>
  <si>
    <t>1998CV0131  P.U</t>
  </si>
  <si>
    <t>SUBASTA INVERSA ELECTRÓNICA Nº 13-2019-CENARES/MINSA (1998CV0131)ADQUISICIÓN DE PRODUCTOS FARMACÉUTICOS - COMPRA CORPORATIVA PARAABA</t>
  </si>
  <si>
    <t>MEDIFARMA S A</t>
  </si>
  <si>
    <t>08 FN98-00005501</t>
  </si>
  <si>
    <t>1998CV0131  MAY</t>
  </si>
  <si>
    <t>08 FN98-00005502</t>
  </si>
  <si>
    <t>LABORATORIOS PORTUGAL S R L</t>
  </si>
  <si>
    <t>08 FN98-00005503</t>
  </si>
  <si>
    <t>1998CV0131  PU</t>
  </si>
  <si>
    <t>08 FN98-00005504</t>
  </si>
  <si>
    <t>1998D00251  MAY</t>
  </si>
  <si>
    <t>CONTRATACION DEL SUMINISTRO DE PRODUCTOS FARMACEUTICOS PARA LOSESTABLECIMIENTO DE SALUD DE LAS REDES ASISTENCIALES DE ESSALUD,POR UN</t>
  </si>
  <si>
    <t>QUIMICA SUIZA S.A.C.</t>
  </si>
  <si>
    <t>08 FN98-00005505</t>
  </si>
  <si>
    <t>1998V00461  MAY</t>
  </si>
  <si>
    <t>SUBASTA INVERSA ELECTRÓNICA Nº 46-2019-ESSALUD-CEABE-1 (1998V00461)CONTRATACIÓN DEL SUMINISTRO DE PRODUCTOS FARMACÉUTICOS PARA LOSES</t>
  </si>
  <si>
    <t>08 FN98-00005506</t>
  </si>
  <si>
    <t>08 FN98-00005507</t>
  </si>
  <si>
    <t>1998V00461  PU</t>
  </si>
  <si>
    <t>08 FN98-00005508</t>
  </si>
  <si>
    <t>1998V00461  P.U</t>
  </si>
  <si>
    <t>NORDIC PHARMACEUTICAL COMPANY S.A.C</t>
  </si>
  <si>
    <t>08 FN98-00005509</t>
  </si>
  <si>
    <t>SEVEN PHARMA  S.A.C.</t>
  </si>
  <si>
    <t>08 FN98-00005510</t>
  </si>
  <si>
    <t>1998V00481  MAY</t>
  </si>
  <si>
    <t>SUBASTA INVERSA ELECTRONICA N°48-2019-ESSALUD-CEABE-1(1998V00481)"CONTRATACION DEL SUMINISTRO DE PRODUCTOS FARMACUTICOS PARA LOSESTA</t>
  </si>
  <si>
    <t>PERULAB SA</t>
  </si>
  <si>
    <t>08 FN98-00005511</t>
  </si>
  <si>
    <t>SUBASTA INVERSA ELECTRONICA N°48-2019-ESSALUD-CEABE-1 (1998V00481)"CONTRATACION DEL SUMINISTRO DE PRODUCTOS FARMACEUTICOS PARA LOSES</t>
  </si>
  <si>
    <t>DROGUERIAS UNIDAS DEL PERU SAC</t>
  </si>
  <si>
    <t>08 FN98-00005512</t>
  </si>
  <si>
    <t>"CONTRATACION DEL SUMINISTRO DE PRODUCTOS FARMACEUTICOS PARA LOSESTABLECIMIENTOS DE SALUD DE LAS REDES ASISTENCIALES DE ESSALUD, POR</t>
  </si>
  <si>
    <t>THEFAR S.A.C.</t>
  </si>
  <si>
    <t>08 FN98-00005513</t>
  </si>
  <si>
    <t>2098V00071  MAY MAY MAY M</t>
  </si>
  <si>
    <t>CONTRATACIÓN DEL SUMINISTRO DE PRODUCTOS FARMACÉUTICOS PARA LOSESTABLECIMIENTOS DE SALUD DE LAS REDES ASISTENCIALES DE ESSALUD POR U</t>
  </si>
  <si>
    <t>08 FN98-00005514</t>
  </si>
  <si>
    <t>2098V00071  PRI PRI</t>
  </si>
  <si>
    <t>08 FN98-00005515</t>
  </si>
  <si>
    <t>2098V00071  MAY</t>
  </si>
  <si>
    <t>08 FN98-00005516</t>
  </si>
  <si>
    <t>2098V00071  PRI</t>
  </si>
  <si>
    <t>DISTRIBUIDORA DROGUERIA SAGITARIO</t>
  </si>
  <si>
    <t>08 FN98-00005517</t>
  </si>
  <si>
    <t>LABORATORIOS AC FARMA S.A.</t>
  </si>
  <si>
    <t>08 FN98-00005518</t>
  </si>
  <si>
    <t>SUBASTA INVERSA ELECTRÓNICA N° 07-2020-ESSALUD/CEABE-1CONTRATACIÓN DEL SUMINISTRO DE PRODUCTOS FARMACÉUTICOS PARA LOSESTABLECIMIENTO</t>
  </si>
  <si>
    <t>DROGUERIA INVERSIONES JPS SAC</t>
  </si>
  <si>
    <t>08 FN98-00005519</t>
  </si>
  <si>
    <t>08 FN98-00005520</t>
  </si>
  <si>
    <t>SUBASTA INVERSA ELECTRÓNICA N° 07-2020-ESSALUD/CEABE-1 CONTRATACIÓN DELSUMINISTRO DE PRODUCTOS FARMACÉUTICOS PARA LOS ESTABLECIMIENT</t>
  </si>
  <si>
    <t>08 FN98-00005521</t>
  </si>
  <si>
    <t>2098V00071  PRI PRI PRI P</t>
  </si>
  <si>
    <t>08 FN98-00005522</t>
  </si>
  <si>
    <t>2098V00071  1ER</t>
  </si>
  <si>
    <t>08 FN98-00005523</t>
  </si>
  <si>
    <t>2198V00011  PRI</t>
  </si>
  <si>
    <t>SUBASTA INVERSA ELECTRÓNICA N° 01-2021-ESSALUD/CEABE-1 (2198V00011)“CONTRATACIÓN DEL SUMINISTRO DE PRODUCTOS FARMACÉUTICOS PARA LOSE</t>
  </si>
  <si>
    <t>08 FN98-00005524</t>
  </si>
  <si>
    <t>MULTIALMACENES DEL PERU S.A.C.</t>
  </si>
  <si>
    <t>08 FN98-00005525</t>
  </si>
  <si>
    <t>2198D00571  UNI</t>
  </si>
  <si>
    <t>ADQUISICION DE EQUIPOS BIOMEDICOS CORRESPONDIENTES A LA INVERSION DEOPTIMIZACION DE LA IORR EN EL EESS HOSPITAL I CARLOS ALCANTARABU</t>
  </si>
  <si>
    <t>SURK'AY PERU S.A.C.</t>
  </si>
  <si>
    <t>08 FN98-00005526</t>
  </si>
  <si>
    <t>2198D01781  CER</t>
  </si>
  <si>
    <t>ADQUISICION DE EQUIPOS COMPLEMENTARIOS PARA LA IMPLEMENTACION DEALMACENES ESPECIALIZADOS PARA LA CADENA DE FRIO DE INMUNIZACIONES -V</t>
  </si>
  <si>
    <t>08 FN98-00005527</t>
  </si>
  <si>
    <t>2198D01081  UNI</t>
  </si>
  <si>
    <t>METAX INDUSTRIA Y COMERCIO S.A.C.</t>
  </si>
  <si>
    <t>08 FN98-00005528</t>
  </si>
  <si>
    <t>08 FN98-00005529</t>
  </si>
  <si>
    <t>08 FN98-00005530</t>
  </si>
  <si>
    <t>08 FN98-00005531</t>
  </si>
  <si>
    <t>08 FN98-00005532</t>
  </si>
  <si>
    <t>08 FN98-00005533</t>
  </si>
  <si>
    <t>08 FN98-00005534</t>
  </si>
  <si>
    <t>08 FN98-00005535</t>
  </si>
  <si>
    <t>08 FN98-00005536</t>
  </si>
  <si>
    <t>08 FN98-00005537</t>
  </si>
  <si>
    <t>08 FN98-00005538</t>
  </si>
  <si>
    <t>2198D02061  CER</t>
  </si>
  <si>
    <t>ADQUISICIÓN DE EQUIPOS COMPLEMENTARIOS PARA EL FORTALECIMIENTO DE CADENADE FRIO INMUNIZACIONES PARA LOS VACUNATORIOS A NIVEL NACIONA</t>
  </si>
  <si>
    <t>ESAX INTERNATIONAL E.I.R.L.</t>
  </si>
  <si>
    <t>08 FN98-00005539</t>
  </si>
  <si>
    <t>08 FN98-00005540</t>
  </si>
  <si>
    <t>08 FN98-00005541</t>
  </si>
  <si>
    <t>2198D01231  UNI</t>
  </si>
  <si>
    <t>ADQUISICION DE DISPOSITIVOS MEDICOS PARA LOS ESTABLECIMIENTOS DE SALUDDE ESSALUD POR EL PERIODO DE 3 MESES</t>
  </si>
  <si>
    <t>TAGUMEDICA S.A.</t>
  </si>
  <si>
    <t>08 FN98-00005542</t>
  </si>
  <si>
    <t>1898V00131  PU</t>
  </si>
  <si>
    <t>LABORATORIOS UNIDOS S.A.</t>
  </si>
  <si>
    <t>08 FN98-00005543</t>
  </si>
  <si>
    <t>1898L00101  MAY</t>
  </si>
  <si>
    <t>CONTRATACIÓN DEL SUMINISTRO DE DISPOSITIVOS MÉDICOS PARA LAS REDESASISTENCIALES DE ESSALUD - USO GENERAL 2018 -2019, POR UN PERÍODOD</t>
  </si>
  <si>
    <t>MULTIMEDICAL SUPPLIES SAC</t>
  </si>
  <si>
    <t>08 FN98-00005544</t>
  </si>
  <si>
    <t>2198D00501  UNI</t>
  </si>
  <si>
    <t>ADQUISICION DE PLANTA GENERADORA DE OXIGENO MEDICINAL, REMODELACION DEPLANTA DE OXIGENO MEDICINAL, EN LOS ESTABLECIMIENTO DE SALUD (</t>
  </si>
  <si>
    <t>POWER EIRL</t>
  </si>
  <si>
    <t>08 FN98-00005545</t>
  </si>
  <si>
    <t>2198U00914  ENT</t>
  </si>
  <si>
    <t>ADQUISICIÓN DE PRODUCTOS FARMACÉUTICOS CORRESPONDIENTES AL 3ER.TRIMESTRE, DELEGADOS POR CEABE PARA LA SUB GERENCIA DE ATENCIÓN DOMIC</t>
  </si>
  <si>
    <t>CORPORACION FARMACEUTICA MEDICAL SO</t>
  </si>
  <si>
    <t>08 FN98-00005546</t>
  </si>
  <si>
    <t>2198U00313  UNI</t>
  </si>
  <si>
    <t>ADQUISICION DE PRODUCTOS FARMACEUTICOS DELEGADO POR CEABE,CORRESPONDIENTE AL MES DE MARZO 2021 PARA LA GERENCIA DE OFERTA FLEXIBLE P</t>
  </si>
  <si>
    <t>CASA FARMACEUTICA S.A.C.</t>
  </si>
  <si>
    <t>08 FN98-00005547</t>
  </si>
  <si>
    <t>2198U00239  UNI</t>
  </si>
  <si>
    <t>ADQUISICION DEL PRODUCTOS FARMACEUTICOS CON FICHA TECNICA DE PERUCOMPRAS, DELEGADO POR CEABE, CORRESPONDIENTE AL MES DE FEBRERO 2021</t>
  </si>
  <si>
    <t>08 FN98-00005548</t>
  </si>
  <si>
    <t>2198U00234  UNI</t>
  </si>
  <si>
    <t>ADQUISICION DE PRODUCTOS FARMACEUTICOS CON FICHA TECNICA DE PERUCOMPRAS, DELEGADO POR CEABE, CORRESPONDIENTE AL MES DE FEBRERO 2021,</t>
  </si>
  <si>
    <t>08 FN98-00005549</t>
  </si>
  <si>
    <t>08 FN98-00005550</t>
  </si>
  <si>
    <t>08 FN98-00005551</t>
  </si>
  <si>
    <t>2198D00511  UNI</t>
  </si>
  <si>
    <t>ADQUISICION DE EQUIPAMIENTO BIOMEDICO PARA EL FORTALECIMKIENTO DE CADENADE FRIO DE INMUNIZACIONES PARA LOS VACUNARIOS A NIVEL NACION</t>
  </si>
  <si>
    <t>EDALMI S.A.C.</t>
  </si>
  <si>
    <t>08 FN98-00005552</t>
  </si>
  <si>
    <t>2198U00784  EMI</t>
  </si>
  <si>
    <t>ADQUISICION DE EQUIPOS COMPLEMENTARIOS PARA EL SERVICIO DE TERAPIAFISICA DEL CAP III METROPOLITANO DE LA RED PRESTACIONAL SABOGAL DE</t>
  </si>
  <si>
    <t>CORPORACION REHABILITADORA LATINA S</t>
  </si>
  <si>
    <t>08 FN98-00005553</t>
  </si>
  <si>
    <t>08 FN98-00005554</t>
  </si>
  <si>
    <t>08 FN98-00005555</t>
  </si>
  <si>
    <t>08 FN98-00005556</t>
  </si>
  <si>
    <t>08 FN98-00005557</t>
  </si>
  <si>
    <t>2198U00103  UNI</t>
  </si>
  <si>
    <t>ADQUISICION DE EQUIPAMIENTO MEDICO PARA EL SERVICIO DE CUIDADOSINTENSIVOS UCI 4C DEL HOSPITAL NACIONAL EDGARDO REBAGLIATI MARTINS-EL</t>
  </si>
  <si>
    <t>08 FN98-00005558</t>
  </si>
  <si>
    <t>2198U00624  UNI</t>
  </si>
  <si>
    <t>ADQUISICION DE EQUIPOS BIOMEDICOS ESTRATEGICOS,PARA LA UPSS EMERGENCIADEL HOSPITAL I CARLOS ALCANTARA BUTTERFIELD DE LA RED PRESTACI</t>
  </si>
  <si>
    <t>08 FN98-00005559</t>
  </si>
  <si>
    <t>2198D01761  UNI</t>
  </si>
  <si>
    <t>ADQUISICION DEL EQUIPAMIENTO COMPLEMENTARIO NO ESTRATEGICO,CORRESPONDIENTE A EQUIPO DE OXIGENOTERAPIA DE ALTO FLUJO PARA EL HOSPITAL</t>
  </si>
  <si>
    <t>NOVA MEDICAL SAC</t>
  </si>
  <si>
    <t>08 FN98-00005560</t>
  </si>
  <si>
    <t>2198D01941  CER</t>
  </si>
  <si>
    <t>ADQUISICION DE PRODUCTOS FARMACEUTICOS PARA LAS REDES ASISTENCIALESPRESTACIONAL DE ESSALUD</t>
  </si>
  <si>
    <t>ABBOTT LABORATORIOS SA</t>
  </si>
  <si>
    <t>08 FN98-00005561</t>
  </si>
  <si>
    <t>2198D02221  CER</t>
  </si>
  <si>
    <t>ADQUISICION DE DISPOSITIVOS MEDICOS, MATERIALES E INSUMOS DE LABORATORIOY PRUEBAS COVID DE LAS REDES DE ESSALUD -PERIODO TRES (03) M</t>
  </si>
  <si>
    <t>UTILITARIOS MEDICOS S.A.C.</t>
  </si>
  <si>
    <t>08 FN98-00005562</t>
  </si>
  <si>
    <t>08 FN98-00005563</t>
  </si>
  <si>
    <t>08 FN98-00005564</t>
  </si>
  <si>
    <t>08 FN98-00005565</t>
  </si>
  <si>
    <t>08 FN98-00005566</t>
  </si>
  <si>
    <t>08 FN98-00005567</t>
  </si>
  <si>
    <t>08 FN98-00005568</t>
  </si>
  <si>
    <t>08 FN98-00005569</t>
  </si>
  <si>
    <t>08 FN98-00005570</t>
  </si>
  <si>
    <t>08 FN98-00005571</t>
  </si>
  <si>
    <t>2198D02221  UNI</t>
  </si>
  <si>
    <t>LANESA SAC</t>
  </si>
  <si>
    <t>08 FN98-00005572</t>
  </si>
  <si>
    <t>08 FN98-00005573</t>
  </si>
  <si>
    <t>08 FN98-00005574</t>
  </si>
  <si>
    <t>08 FN98-00005575</t>
  </si>
  <si>
    <t>08 FN98-00005576</t>
  </si>
  <si>
    <t>08 FN98-00005577</t>
  </si>
  <si>
    <t>08 FN98-00005578</t>
  </si>
  <si>
    <t>08 FN98-00005579</t>
  </si>
  <si>
    <t>08 FN98-00005580</t>
  </si>
  <si>
    <t>08 FN98-00005581</t>
  </si>
  <si>
    <t>08 FN98-00005582</t>
  </si>
  <si>
    <t>08 FN98-00005583</t>
  </si>
  <si>
    <t>08 FN98-00005584</t>
  </si>
  <si>
    <t>08 FN98-00005585</t>
  </si>
  <si>
    <t>08 FN98-00005586</t>
  </si>
  <si>
    <t>08 FN98-00005587</t>
  </si>
  <si>
    <t>08 FN98-00005588</t>
  </si>
  <si>
    <t>08 FN98-00005589</t>
  </si>
  <si>
    <t>08 FN98-00005590</t>
  </si>
  <si>
    <t>08 FN98-00005591</t>
  </si>
  <si>
    <t>08 FN98-00005592</t>
  </si>
  <si>
    <t>08 FN98-00005593</t>
  </si>
  <si>
    <t>08 FN98-00005594</t>
  </si>
  <si>
    <t>08 FN98-00005595</t>
  </si>
  <si>
    <t>08 FN98-00005596</t>
  </si>
  <si>
    <t>08 FN98-00005597</t>
  </si>
  <si>
    <t>08 FN98-00005598</t>
  </si>
  <si>
    <t>08 FN98-00005599</t>
  </si>
  <si>
    <t>08 FN98-00005600</t>
  </si>
  <si>
    <t>08 FN98-00005601</t>
  </si>
  <si>
    <t>08 FN98-00005602</t>
  </si>
  <si>
    <t>08 FN98-00005603</t>
  </si>
  <si>
    <t>08 FN98-00005604</t>
  </si>
  <si>
    <t>2198D02221  PRI</t>
  </si>
  <si>
    <t>08 FN98-00005605</t>
  </si>
  <si>
    <t>1798L00471  ENE</t>
  </si>
  <si>
    <t>CONTRATACIÓN DEL SUMINISTRO DE DISPOSITIVOS MÉDICOS PARA LAS REDESASISTENCIALES DE ESSALUD – MATERIAL TRAUMATOLOGÍA 2017, POR UN PER</t>
  </si>
  <si>
    <t>SURGICORP SOCIEDAD COMERCIAL DE RES</t>
  </si>
  <si>
    <t>08 FN98-00005606</t>
  </si>
  <si>
    <t>2198U00597  UNI</t>
  </si>
  <si>
    <t>CREACION E IMPLEMENTACION DE LA UNIDAD DE TRANSPLANTES DE PROGENITORESHEMATOPOYETICOS ALOGENICOS DE DONATES NO RELACIONADO, EN EL HO</t>
  </si>
  <si>
    <t>08 FN98-00005607</t>
  </si>
  <si>
    <t>2198D00831  UNI</t>
  </si>
  <si>
    <t>ADQUISICION DE EQUIPAMIENTO BIOMEDICO PARA LA SALA DE OBSERVACION II DELCENTRO DE ATENCION Y AISLAMIENTO VILLA PANAMERICANA</t>
  </si>
  <si>
    <t>GOLDEN MEDICAL TECH SAC</t>
  </si>
  <si>
    <t>08 FN98-00005608</t>
  </si>
  <si>
    <t>1599L00111 7N</t>
  </si>
  <si>
    <t>CONTRATACIÓN DEL SUMINISTRO DE BIENES DE MATERIAL MEDICO PARA LAS REDESASISTENCIALES DE ESSALUD - MATERIAL TRAUMATOLÓGICO, POR UN PE</t>
  </si>
  <si>
    <t>08 FN98-00005609</t>
  </si>
  <si>
    <t xml:space="preserve"> Material Médico</t>
  </si>
  <si>
    <t>08 FN98-00005610</t>
  </si>
  <si>
    <t>2098U00290  UNI</t>
  </si>
  <si>
    <t>ADQUISICION DE EQUIPAMIENTO MEDICOS PARA HOSPITALIZACION PARA EL ANEXODEL HOSPITAL I OCTAVIO MONGRUT</t>
  </si>
  <si>
    <t>MOBILIARIOS HOSPITALARIOS SIN FIN</t>
  </si>
  <si>
    <t>08 FN98-00005611</t>
  </si>
  <si>
    <t>2098D04551  UNI</t>
  </si>
  <si>
    <t>ADQUISICION DE PULSIOXIMETROS PARA EL HOSPITAL TEMPORAL DE TACNA</t>
  </si>
  <si>
    <t>BIOMEDRAB S.A.C.</t>
  </si>
  <si>
    <t>08 FN98-00005612</t>
  </si>
  <si>
    <t>2198D00201  UNI</t>
  </si>
  <si>
    <t>ADQUISICION DE EQUIPOS DE LABORATORIO PARA EL SERVICIO DE MICROBIOLOGIADEL HOSPITAL NACIONAL EDGAR REBAGLIATI DE LA RED PRESTACIONAL</t>
  </si>
  <si>
    <t>BAIRES SAC</t>
  </si>
  <si>
    <t>08 FN98-00005613</t>
  </si>
  <si>
    <t>2098D02521  UNI</t>
  </si>
  <si>
    <t>ADQUISICION DE EQUIPAMIENTO BIOMEDICO CORRESPONDIENTE A LA INVERSION DEOPTIMIZACION E LA IOARR EN EL EESS HOSPITAL NACIONAL EDGARDOM</t>
  </si>
  <si>
    <t>MEDISONIC S.A.C.</t>
  </si>
  <si>
    <t>08 FN98-00005614</t>
  </si>
  <si>
    <t>2098U00416  UNI</t>
  </si>
  <si>
    <t>ADQUISICION DE MOBILIARIO CLINICO PARA EL HOSPITAL AURELIO SAN JUAN DELURIGANCHO</t>
  </si>
  <si>
    <t>TECNOLOGIA MEDICA IMPORT S.A.C.</t>
  </si>
  <si>
    <t>08 FN98-00005615</t>
  </si>
  <si>
    <t>1998A00651  UNI</t>
  </si>
  <si>
    <t>ADJUDICACION SIMPLICADA N° 65-2019-ESSALUD/CEABE-1 (1998A00651)ADQUISICION DEL EQUIPO BIOMEDICO LAVADOR DESINFECTOR PARA EL HOSPITAL</t>
  </si>
  <si>
    <t>AMERICAN HOSP SCIEF EQUIP CO D</t>
  </si>
  <si>
    <t>08 FN98-00005616</t>
  </si>
  <si>
    <t>2198D02371  UNI</t>
  </si>
  <si>
    <t>ADQUISICION DE PLANTA GENERADORA DE OXIGENO MEDICINAL; REMODELACION DEPLANTA GENERADORA DE OXIGENO MEDICINAL; EN EL EESS HOSPITAL II</t>
  </si>
  <si>
    <t>BIOPROCESOS INDUSTRIALES CONSULTO</t>
  </si>
  <si>
    <t>08 FN98-00005617</t>
  </si>
  <si>
    <t>08 FN98-00005618</t>
  </si>
  <si>
    <t>2198U00029  CER</t>
  </si>
  <si>
    <t>ADQUISICION DE MOBILIARIO CLINICO PARA EL FORTALECIMIENTO DE CADENA DEFRIO DE INMUNIZACIONES PARA LOS VACUNATORIOS A NIVEL NACIONALS</t>
  </si>
  <si>
    <t>DAVILA RENGIFO ROLLY</t>
  </si>
  <si>
    <t>08 FN98-00005619</t>
  </si>
  <si>
    <t>2198N00310  UNI</t>
  </si>
  <si>
    <t>ADQUISICION  DE EQUIPOS BIOMEDICOS, COMPLEMENTARIOS Y MOBILIARIO CLINICOPARA EL HOSPITAL II DE HUARAZ DE LA RED ASISTENCIAL HUARAZ E</t>
  </si>
  <si>
    <t>CYVEN PERU MEDIC S.A.C.</t>
  </si>
  <si>
    <t>08 FN98-00005620</t>
  </si>
  <si>
    <t>2198U00608  CER</t>
  </si>
  <si>
    <t>ADQUISICIÓN DE MOBILIARIO CLÍNICO NO ESTRATÉGICO, PARA LA AMPLIACIÓN DELSERVICIO DE CUIDADOS INTENSIVOS DEL HOSPITAL II LIMA NORTE L</t>
  </si>
  <si>
    <t>MEDI MATIC SAC</t>
  </si>
  <si>
    <t>08 FN98-00005621</t>
  </si>
  <si>
    <t>2198U00618  "CE</t>
  </si>
  <si>
    <t>ADQUISICION DE EQUIPAMIENTO PARA EL ES HOSPITAL II LIMA NORTE LUISNEGREIROS VEGA DE LA RED PRESTACIONAL SABOGAL EN EL MARCO DE LA EM</t>
  </si>
  <si>
    <t>MEDITRONIC CORPORATION S.R.L.</t>
  </si>
  <si>
    <t>08 FN98-00005622</t>
  </si>
  <si>
    <t>2198U00727  CER</t>
  </si>
  <si>
    <t>ADQUISICION DE EQUIPAMIENTO PARA EL HOSPITAL TEMPORAL VILLA HUARAZ DE LARED ASISTENCIAL HUARAZ EN EL MARCO DE LA EMERGENCIA SANITARI</t>
  </si>
  <si>
    <t>08 FN98-00005623</t>
  </si>
  <si>
    <t>2198U00728  CER</t>
  </si>
  <si>
    <t>08 FN98-00005624</t>
  </si>
  <si>
    <t>2198U00929  UNI</t>
  </si>
  <si>
    <t>ADQUISICION DE EQUIPAMIENTO COMPLEMENTARIO - COCHE DE PARO PARA ELCENTRO QUIRURGICO DEL HOSPITAL ALBERTO SABOGAL SOLOGUREN</t>
  </si>
  <si>
    <t>CORPORACION MEGA BIOMEDICA S.A.</t>
  </si>
  <si>
    <t>08 FN98-00005625</t>
  </si>
  <si>
    <t>1998D00251  JUN</t>
  </si>
  <si>
    <t>CONTRATACION DE SUMINISTRO DE PRODUCTOS FARMACEUTICOS PARA LOSESTABLECIMIENTO DE SALUD DE LAS REDES ASISTENCIALES DE ESSALUD, POR UN</t>
  </si>
  <si>
    <t>08 FN98-00005626</t>
  </si>
  <si>
    <t>1998A00861</t>
  </si>
  <si>
    <t>ADJUDICACIÓN SIMPLIFICADA N° 86-2019-ESSALUD/CEABE-1 (1998A00861)ADQUISICIÓN DE EQUIPOS BIOMÉDICOS DEL PROYECTO "MEJORAMIENTO YAMPLI</t>
  </si>
  <si>
    <t>X RAY SALES AND SERVICE SAC</t>
  </si>
  <si>
    <t>08 FN98-00005627</t>
  </si>
  <si>
    <t>2198U00907  ENT</t>
  </si>
  <si>
    <t>08 FN98-00005628</t>
  </si>
  <si>
    <t>ADQUISICION DE EQUIPAMIENTO MEDICO PARA EL SERVICIO DE CUIDADOSINTENSIVOS UCI 4C DEL HOSPITAL NACIONAL EDGARDO REBAGLIATI MARTINS -I</t>
  </si>
  <si>
    <t>MEDELCO SRL</t>
  </si>
  <si>
    <t>08 FN98-00005629</t>
  </si>
  <si>
    <t>2198D01651  CER</t>
  </si>
  <si>
    <t>VITALTEC S.A.C</t>
  </si>
  <si>
    <t>08 FN98-00005630</t>
  </si>
  <si>
    <t>2198U00610  UNI</t>
  </si>
  <si>
    <t>CONTRATACION DEL SUMINISTRO DE PRODUCTOS FARMACEUTICOS COVID 19 Y UCICOVID 19 PARA EL ABASTECIMIENTO Y DISPENSACION EN LOS ESTABLECI</t>
  </si>
  <si>
    <t>LABORATORIOS AMERICANOS S.A.</t>
  </si>
  <si>
    <t>08 FN98-00005631</t>
  </si>
  <si>
    <t>08 FN98-00005632</t>
  </si>
  <si>
    <t>2198U00628  UNI</t>
  </si>
  <si>
    <t>08 FN98-00005633</t>
  </si>
  <si>
    <t>2198U00596  UNI</t>
  </si>
  <si>
    <t>ADQUISICION DE MOBILIARIO CLINICO PARA LA AMPLIACION DE 2 SALAS DERECUPERACION PARA LA RECATEGORIZACION DEL HOSPITAL III DE EMERGENC</t>
  </si>
  <si>
    <t>VAN REPRESENTACIONES GENERALES</t>
  </si>
  <si>
    <t>08 FN98-00005634</t>
  </si>
  <si>
    <t>08 FN98-00005635</t>
  </si>
  <si>
    <t>08 FN98-00005636</t>
  </si>
  <si>
    <t>08 FN98-00005637</t>
  </si>
  <si>
    <t>2198D02041  UNI</t>
  </si>
  <si>
    <t>ADQUISICION DE EQUIPOS BIOMEDICOS CORRESPONDIENTES A CONCENTRADORES DEOXIGENO PARA LAS REDES ASISTENCIALES Y REDES PRESTACIONALES EN</t>
  </si>
  <si>
    <t>08 FN98-00005638</t>
  </si>
  <si>
    <t>2198D01621  UNI</t>
  </si>
  <si>
    <t>ADQUISICION DE EQUIPAMIENTO MEDICO PARA EL SERVICIO DE EMERGENCIA ADULTODEL HOSPITAL NACIONAL EDGARDO REBAGLIATI</t>
  </si>
  <si>
    <t>08 FN98-00005639</t>
  </si>
  <si>
    <t>1798A00231  AGO</t>
  </si>
  <si>
    <t>CONTRATACION DEL SUMINISTRO DE MATERIAL MEDICO PARA LAS REDESASISTENCIALES DE ESSALUD - MATERIAL AREAS CRITICAS 2016  - POR UN PERID</t>
  </si>
  <si>
    <t>FRESENIUS MEDICAL CARE DEL PER</t>
  </si>
  <si>
    <t>08 FN98-00005640</t>
  </si>
  <si>
    <t>1798A00231  JUL</t>
  </si>
  <si>
    <t>08 FN98-00005641</t>
  </si>
  <si>
    <t>1798A00231  MAR</t>
  </si>
  <si>
    <t>08 FN98-00005642</t>
  </si>
  <si>
    <t>1798A00231  SET</t>
  </si>
  <si>
    <t>08 FN98-00005643</t>
  </si>
  <si>
    <t>08 FN98-00005644</t>
  </si>
  <si>
    <t>08 FN98-00005645</t>
  </si>
  <si>
    <t>2198U00673  UNI</t>
  </si>
  <si>
    <t>ADQUISICION DE PRODUCTOS FARMACEUTICOS PARA LA GERENCIA DE OFERTAFLEXIBLE</t>
  </si>
  <si>
    <t>JOBAL PHARMA E.I.R.L.</t>
  </si>
  <si>
    <t>08 FN98-00005646</t>
  </si>
  <si>
    <t>2198U00077  UNI</t>
  </si>
  <si>
    <t>ADQUISICION DE EQUIPAMIENTO CCOMPLEMENTARIO PARA EL HOSPITAL I CARLOSALCANTARA DE LA RED ASISTENCIAL REBAGLIATI - CIVID 19</t>
  </si>
  <si>
    <t>08 FN98-00005647</t>
  </si>
  <si>
    <t>2098U00053  SOL</t>
  </si>
  <si>
    <t>ADQUISICION DE EQUIPOS BIOMEDICOS - MEJORAMIENTO DE LOS SERVICIOS DESALUD DEL CENTRO ASISTENCIAL CHINCHEROS DE ESSALUD - APURIMAC</t>
  </si>
  <si>
    <t>08 FN98-00005648</t>
  </si>
  <si>
    <t>2098U00054  DE</t>
  </si>
  <si>
    <t>ADQUISICION DE EQUIPOS BIOMEDICOS "MEJORAMIENTO DE LOS SERVICIOS DESALUD DEL CENTRO ASISTENCIAL CHINCHEROS DE ESSALUD, DISTRITO DECH</t>
  </si>
  <si>
    <t>08 FN98-00005649</t>
  </si>
  <si>
    <t>2098U00063  UNI</t>
  </si>
  <si>
    <t>ADQUISICION DE EQUIPOS COMPLEMENTARIOS MENORES A 8UIT DEL PROYECTOMEJORAMIENTO DE LOS SERVICIOS DE SALUD DEL CENTRO ASISTENCIAL CHIN</t>
  </si>
  <si>
    <t>08 FN98-00005650</t>
  </si>
  <si>
    <t>ADQUISICION DE EQUIPOS COMPLEMENTARIOS &lt;(&gt;&lt;&lt;)&gt; 8UIT DEL PROYECTO"MEJORAMIENTO DE LOS SERVICIOS DE SALUD DEL CENTRO ASISTENCIAL CHINC</t>
  </si>
  <si>
    <t>08 FN98-00005651</t>
  </si>
  <si>
    <t>ADQUISICION DE EQUIPOS COMPLEMENTARIOS MENORES A 8UIT DEL PROYECTO"MEJORAMIENTO DE LOS SERVICIOS DE SALUD DEL CENTRO ASISTENCIAL CHI</t>
  </si>
  <si>
    <t>08 FN98-00005652</t>
  </si>
  <si>
    <t>2198D01841</t>
  </si>
  <si>
    <t>QUIMICA SUIZA SOCIEDAD ANONIMA CERR</t>
  </si>
  <si>
    <t>08 FN98-00005653</t>
  </si>
  <si>
    <t>2198D01941  TER</t>
  </si>
  <si>
    <t>ADQUISICION DE PRODUCTOS FARMACEUTICOS PARA LAS REDESASISTENCIALES/PRESTACIONAL DE ESSALUD</t>
  </si>
  <si>
    <t>08 FN98-00005654</t>
  </si>
  <si>
    <t>08 FN98-00005655</t>
  </si>
  <si>
    <t>08 FN98-00005656</t>
  </si>
  <si>
    <t>2198D02131  UNI</t>
  </si>
  <si>
    <t>CONTRATACION DEL SUMINISTRO DE PRODUCTOS FARMACEUTICOS PARA LAS REDES ANIVEL NACIONAL</t>
  </si>
  <si>
    <t>YARGO INTERNACIONAL E.I.R.L</t>
  </si>
  <si>
    <t>08 FN98-00005657</t>
  </si>
  <si>
    <t>08 FN98-00005658</t>
  </si>
  <si>
    <t>08 FN98-00005659</t>
  </si>
  <si>
    <t>2198D02431  UNI</t>
  </si>
  <si>
    <t>ADQUISICION DE PRODUCTOS FARMACEUTICOS COVID - 19 Y UCI COVID-19 PARALAS REDES ASISTENCIALES/PRESTACIONALES DE ESSALUD</t>
  </si>
  <si>
    <t>08 FN98-00005660</t>
  </si>
  <si>
    <t>2198D02581  UNI</t>
  </si>
  <si>
    <t>ADQUISICION DE DISPOSITIVOS MEDICOS, MATERIALES E INSUMOS DE LABORATORIOY PRUEBAS COVID DE LAS REDES DE ESSALUD - PERIODO TRES (3) M</t>
  </si>
  <si>
    <t>MULTI MEDICAL SUPPLIES S.A.C.</t>
  </si>
  <si>
    <t>08 FN98-00005661</t>
  </si>
  <si>
    <t>08 FN98-00005662</t>
  </si>
  <si>
    <t>T O T A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</si>
</sst>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4" x14ac:knownFonts="1">
    <font>
      <sz val="10"/>
      <name val="Arial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164" fontId="0" fillId="0" borderId="0" xfId="1" applyFont="1"/>
    <xf numFmtId="0" fontId="3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vertical="top"/>
    </xf>
    <xf numFmtId="4" fontId="0" fillId="0" borderId="2" xfId="0" applyNumberFormat="1" applyBorder="1" applyAlignment="1">
      <alignment horizontal="right" vertical="top"/>
    </xf>
    <xf numFmtId="14" fontId="0" fillId="0" borderId="2" xfId="0" applyNumberFormat="1" applyBorder="1" applyAlignment="1">
      <alignment horizontal="right" vertical="top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/>
    <xf numFmtId="4" fontId="0" fillId="0" borderId="0" xfId="0" applyNumberFormat="1" applyAlignment="1">
      <alignment horizontal="right" vertical="top"/>
    </xf>
    <xf numFmtId="4" fontId="0" fillId="0" borderId="0" xfId="0" applyNumberFormat="1"/>
    <xf numFmtId="0" fontId="0" fillId="0" borderId="2" xfId="0" applyBorder="1"/>
    <xf numFmtId="164" fontId="0" fillId="0" borderId="2" xfId="1" applyFont="1" applyBorder="1"/>
    <xf numFmtId="164" fontId="3" fillId="0" borderId="2" xfId="1" applyFont="1" applyBorder="1" applyAlignment="1">
      <alignment horizontal="center"/>
    </xf>
    <xf numFmtId="4" fontId="3" fillId="0" borderId="2" xfId="0" applyNumberFormat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1962150</xdr:colOff>
      <xdr:row>4</xdr:row>
      <xdr:rowOff>114300</xdr:rowOff>
    </xdr:to>
    <xdr:pic>
      <xdr:nvPicPr>
        <xdr:cNvPr id="2" name="Imagen 1" descr="LOGO NUEVO ESSALUD-01-01">
          <a:extLst>
            <a:ext uri="{FF2B5EF4-FFF2-40B4-BE49-F238E27FC236}">
              <a16:creationId xmlns:a16="http://schemas.microsoft.com/office/drawing/2014/main" id="{940057E8-93BD-435D-B9EE-E12FECF6DA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621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92821-6830-41C8-B1E7-384190EC273E}">
  <dimension ref="A9:P359"/>
  <sheetViews>
    <sheetView tabSelected="1" workbookViewId="0">
      <selection activeCell="M18" sqref="M18"/>
    </sheetView>
  </sheetViews>
  <sheetFormatPr baseColWidth="10" defaultRowHeight="12.75" x14ac:dyDescent="0.2"/>
  <cols>
    <col min="1" max="1" width="29.85546875" customWidth="1"/>
    <col min="2" max="2" width="153.5703125" bestFit="1" customWidth="1"/>
    <col min="3" max="3" width="18.42578125" bestFit="1" customWidth="1"/>
    <col min="4" max="4" width="43.28515625" bestFit="1" customWidth="1"/>
    <col min="5" max="5" width="28" style="2" bestFit="1" customWidth="1"/>
    <col min="6" max="6" width="26" style="2" bestFit="1" customWidth="1"/>
    <col min="7" max="7" width="21.85546875" bestFit="1" customWidth="1"/>
    <col min="9" max="9" width="15.85546875" customWidth="1"/>
  </cols>
  <sheetData>
    <row r="9" spans="1:10" x14ac:dyDescent="0.2">
      <c r="A9" s="1" t="s">
        <v>0</v>
      </c>
    </row>
    <row r="10" spans="1:10" x14ac:dyDescent="0.2">
      <c r="A10" s="1" t="s">
        <v>1</v>
      </c>
    </row>
    <row r="11" spans="1:10" x14ac:dyDescent="0.2">
      <c r="A11" s="1" t="s">
        <v>2</v>
      </c>
    </row>
    <row r="14" spans="1:10" ht="24.75" customHeight="1" x14ac:dyDescent="0.2">
      <c r="A14" s="3" t="s">
        <v>3</v>
      </c>
      <c r="B14" s="3" t="s">
        <v>4</v>
      </c>
      <c r="C14" s="3" t="s">
        <v>5</v>
      </c>
      <c r="D14" s="3" t="s">
        <v>6</v>
      </c>
      <c r="E14" s="3" t="s">
        <v>7</v>
      </c>
      <c r="F14" s="3" t="s">
        <v>8</v>
      </c>
      <c r="G14" s="3" t="s">
        <v>9</v>
      </c>
      <c r="H14" s="3" t="s">
        <v>10</v>
      </c>
      <c r="I14" s="3" t="s">
        <v>11</v>
      </c>
    </row>
    <row r="15" spans="1:10" ht="15.75" customHeight="1" x14ac:dyDescent="0.2">
      <c r="A15" s="4" t="s">
        <v>12</v>
      </c>
      <c r="B15" s="4" t="s">
        <v>13</v>
      </c>
      <c r="C15" s="4">
        <v>20493132416</v>
      </c>
      <c r="D15" s="4" t="s">
        <v>14</v>
      </c>
      <c r="E15" s="5">
        <v>0</v>
      </c>
      <c r="F15" s="4" t="s">
        <v>15</v>
      </c>
      <c r="G15" s="5">
        <v>16000</v>
      </c>
      <c r="H15" s="6">
        <v>44410</v>
      </c>
      <c r="I15" s="7" t="s">
        <v>16</v>
      </c>
      <c r="J15">
        <v>1</v>
      </c>
    </row>
    <row r="16" spans="1:10" ht="15.75" customHeight="1" x14ac:dyDescent="0.2">
      <c r="A16" s="4" t="s">
        <v>17</v>
      </c>
      <c r="B16" s="4" t="s">
        <v>18</v>
      </c>
      <c r="C16" s="4">
        <v>20514326062</v>
      </c>
      <c r="D16" s="4" t="s">
        <v>19</v>
      </c>
      <c r="E16" s="5">
        <v>0</v>
      </c>
      <c r="F16" s="4" t="s">
        <v>20</v>
      </c>
      <c r="G16" s="5">
        <v>13200</v>
      </c>
      <c r="H16" s="6">
        <v>44410</v>
      </c>
      <c r="I16" s="7" t="s">
        <v>21</v>
      </c>
      <c r="J16">
        <f>+J15+1</f>
        <v>2</v>
      </c>
    </row>
    <row r="17" spans="1:10" ht="15.75" customHeight="1" x14ac:dyDescent="0.2">
      <c r="A17" s="4" t="s">
        <v>17</v>
      </c>
      <c r="B17" s="4" t="s">
        <v>18</v>
      </c>
      <c r="C17" s="4">
        <v>20514326062</v>
      </c>
      <c r="D17" s="4" t="s">
        <v>19</v>
      </c>
      <c r="E17" s="5">
        <v>0</v>
      </c>
      <c r="F17" s="4" t="s">
        <v>22</v>
      </c>
      <c r="G17" s="5">
        <v>13200</v>
      </c>
      <c r="H17" s="6">
        <v>44410</v>
      </c>
      <c r="I17" s="7" t="s">
        <v>21</v>
      </c>
      <c r="J17">
        <f t="shared" ref="J17:J80" si="0">+J16+1</f>
        <v>3</v>
      </c>
    </row>
    <row r="18" spans="1:10" ht="15.75" customHeight="1" x14ac:dyDescent="0.2">
      <c r="A18" s="4" t="s">
        <v>17</v>
      </c>
      <c r="B18" s="4" t="s">
        <v>18</v>
      </c>
      <c r="C18" s="4">
        <v>20514326062</v>
      </c>
      <c r="D18" s="4" t="s">
        <v>19</v>
      </c>
      <c r="E18" s="5">
        <v>0</v>
      </c>
      <c r="F18" s="4" t="s">
        <v>23</v>
      </c>
      <c r="G18" s="5">
        <v>13200</v>
      </c>
      <c r="H18" s="6">
        <v>44410</v>
      </c>
      <c r="I18" s="7" t="s">
        <v>21</v>
      </c>
      <c r="J18">
        <f t="shared" si="0"/>
        <v>4</v>
      </c>
    </row>
    <row r="19" spans="1:10" ht="15.75" customHeight="1" x14ac:dyDescent="0.2">
      <c r="A19" s="4" t="s">
        <v>17</v>
      </c>
      <c r="B19" s="4" t="s">
        <v>18</v>
      </c>
      <c r="C19" s="4">
        <v>20514326062</v>
      </c>
      <c r="D19" s="4" t="s">
        <v>19</v>
      </c>
      <c r="E19" s="5">
        <v>0</v>
      </c>
      <c r="F19" s="4" t="s">
        <v>24</v>
      </c>
      <c r="G19" s="5">
        <v>13200</v>
      </c>
      <c r="H19" s="6">
        <v>44410</v>
      </c>
      <c r="I19" s="7" t="s">
        <v>21</v>
      </c>
      <c r="J19">
        <f t="shared" si="0"/>
        <v>5</v>
      </c>
    </row>
    <row r="20" spans="1:10" ht="15.75" customHeight="1" x14ac:dyDescent="0.2">
      <c r="A20" s="4" t="s">
        <v>17</v>
      </c>
      <c r="B20" s="4" t="s">
        <v>18</v>
      </c>
      <c r="C20" s="4">
        <v>20514326062</v>
      </c>
      <c r="D20" s="4" t="s">
        <v>19</v>
      </c>
      <c r="E20" s="5">
        <v>0</v>
      </c>
      <c r="F20" s="4" t="s">
        <v>25</v>
      </c>
      <c r="G20" s="5">
        <v>10036.530000000001</v>
      </c>
      <c r="H20" s="6">
        <v>44410</v>
      </c>
      <c r="I20" s="7" t="s">
        <v>21</v>
      </c>
      <c r="J20">
        <f t="shared" si="0"/>
        <v>6</v>
      </c>
    </row>
    <row r="21" spans="1:10" ht="15.75" customHeight="1" x14ac:dyDescent="0.2">
      <c r="A21" s="4" t="s">
        <v>17</v>
      </c>
      <c r="B21" s="4" t="s">
        <v>18</v>
      </c>
      <c r="C21" s="4">
        <v>20514326062</v>
      </c>
      <c r="D21" s="4" t="s">
        <v>19</v>
      </c>
      <c r="E21" s="5">
        <v>0</v>
      </c>
      <c r="F21" s="4" t="s">
        <v>26</v>
      </c>
      <c r="G21" s="5">
        <v>11900.63</v>
      </c>
      <c r="H21" s="6">
        <v>44410</v>
      </c>
      <c r="I21" s="7" t="s">
        <v>21</v>
      </c>
      <c r="J21">
        <f t="shared" si="0"/>
        <v>7</v>
      </c>
    </row>
    <row r="22" spans="1:10" ht="15.75" customHeight="1" x14ac:dyDescent="0.2">
      <c r="A22" s="4" t="s">
        <v>27</v>
      </c>
      <c r="B22" s="4" t="s">
        <v>28</v>
      </c>
      <c r="C22" s="4">
        <v>20544559177</v>
      </c>
      <c r="D22" s="4" t="s">
        <v>29</v>
      </c>
      <c r="E22" s="5">
        <v>0</v>
      </c>
      <c r="F22" s="4" t="s">
        <v>30</v>
      </c>
      <c r="G22" s="5">
        <v>395.2</v>
      </c>
      <c r="H22" s="6">
        <v>44410</v>
      </c>
      <c r="I22" s="7" t="s">
        <v>21</v>
      </c>
      <c r="J22">
        <f t="shared" si="0"/>
        <v>8</v>
      </c>
    </row>
    <row r="23" spans="1:10" ht="15.75" customHeight="1" x14ac:dyDescent="0.2">
      <c r="A23" s="4" t="s">
        <v>27</v>
      </c>
      <c r="B23" s="4" t="s">
        <v>31</v>
      </c>
      <c r="C23" s="4">
        <v>20519365589</v>
      </c>
      <c r="D23" s="4" t="s">
        <v>32</v>
      </c>
      <c r="E23" s="5">
        <v>0</v>
      </c>
      <c r="F23" s="4" t="s">
        <v>33</v>
      </c>
      <c r="G23" s="5">
        <v>720</v>
      </c>
      <c r="H23" s="6">
        <v>44410</v>
      </c>
      <c r="I23" s="7" t="s">
        <v>21</v>
      </c>
      <c r="J23">
        <f t="shared" si="0"/>
        <v>9</v>
      </c>
    </row>
    <row r="24" spans="1:10" ht="15.75" customHeight="1" x14ac:dyDescent="0.2">
      <c r="A24" s="4" t="s">
        <v>34</v>
      </c>
      <c r="B24" s="4" t="s">
        <v>35</v>
      </c>
      <c r="C24" s="4">
        <v>20604227390</v>
      </c>
      <c r="D24" s="4" t="s">
        <v>36</v>
      </c>
      <c r="E24" s="5">
        <v>0</v>
      </c>
      <c r="F24" s="4" t="s">
        <v>37</v>
      </c>
      <c r="G24" s="5">
        <v>168000</v>
      </c>
      <c r="H24" s="6">
        <v>44412</v>
      </c>
      <c r="I24" s="7" t="s">
        <v>21</v>
      </c>
      <c r="J24">
        <f t="shared" si="0"/>
        <v>10</v>
      </c>
    </row>
    <row r="25" spans="1:10" ht="15.75" customHeight="1" x14ac:dyDescent="0.2">
      <c r="A25" s="4" t="s">
        <v>12</v>
      </c>
      <c r="B25" s="4" t="s">
        <v>13</v>
      </c>
      <c r="C25" s="4">
        <v>20538597121</v>
      </c>
      <c r="D25" s="4" t="s">
        <v>38</v>
      </c>
      <c r="E25" s="5">
        <v>0</v>
      </c>
      <c r="F25" s="4" t="s">
        <v>39</v>
      </c>
      <c r="G25" s="5">
        <v>6550</v>
      </c>
      <c r="H25" s="6">
        <v>44412</v>
      </c>
      <c r="I25" s="7" t="s">
        <v>16</v>
      </c>
      <c r="J25">
        <f t="shared" si="0"/>
        <v>11</v>
      </c>
    </row>
    <row r="26" spans="1:10" ht="15.75" customHeight="1" x14ac:dyDescent="0.2">
      <c r="A26" s="4" t="s">
        <v>40</v>
      </c>
      <c r="B26" s="4" t="s">
        <v>35</v>
      </c>
      <c r="C26" s="4">
        <v>20604227390</v>
      </c>
      <c r="D26" s="4" t="s">
        <v>36</v>
      </c>
      <c r="E26" s="5">
        <v>0</v>
      </c>
      <c r="F26" s="4" t="s">
        <v>41</v>
      </c>
      <c r="G26" s="5">
        <v>168000</v>
      </c>
      <c r="H26" s="6">
        <v>44412</v>
      </c>
      <c r="I26" s="7" t="s">
        <v>21</v>
      </c>
      <c r="J26">
        <f t="shared" si="0"/>
        <v>12</v>
      </c>
    </row>
    <row r="27" spans="1:10" ht="15.75" customHeight="1" x14ac:dyDescent="0.2">
      <c r="A27" s="4" t="s">
        <v>27</v>
      </c>
      <c r="B27" s="4" t="s">
        <v>42</v>
      </c>
      <c r="C27" s="4">
        <v>20604227390</v>
      </c>
      <c r="D27" s="4" t="s">
        <v>36</v>
      </c>
      <c r="E27" s="5">
        <v>0</v>
      </c>
      <c r="F27" s="4" t="s">
        <v>43</v>
      </c>
      <c r="G27" s="5">
        <v>6966</v>
      </c>
      <c r="H27" s="6">
        <v>44412</v>
      </c>
      <c r="I27" s="7" t="s">
        <v>21</v>
      </c>
      <c r="J27">
        <f t="shared" si="0"/>
        <v>13</v>
      </c>
    </row>
    <row r="28" spans="1:10" ht="15.75" customHeight="1" x14ac:dyDescent="0.2">
      <c r="A28" s="4" t="s">
        <v>27</v>
      </c>
      <c r="B28" s="4" t="s">
        <v>42</v>
      </c>
      <c r="C28" s="4">
        <v>20604227390</v>
      </c>
      <c r="D28" s="4" t="s">
        <v>36</v>
      </c>
      <c r="E28" s="5">
        <v>0</v>
      </c>
      <c r="F28" s="4" t="s">
        <v>44</v>
      </c>
      <c r="G28" s="5">
        <v>387</v>
      </c>
      <c r="H28" s="6">
        <v>44412</v>
      </c>
      <c r="I28" s="7" t="s">
        <v>21</v>
      </c>
      <c r="J28">
        <f t="shared" si="0"/>
        <v>14</v>
      </c>
    </row>
    <row r="29" spans="1:10" ht="15.75" customHeight="1" x14ac:dyDescent="0.2">
      <c r="A29" s="4" t="s">
        <v>27</v>
      </c>
      <c r="B29" s="4" t="s">
        <v>42</v>
      </c>
      <c r="C29" s="4">
        <v>20604227390</v>
      </c>
      <c r="D29" s="4" t="s">
        <v>36</v>
      </c>
      <c r="E29" s="5">
        <v>0</v>
      </c>
      <c r="F29" s="4" t="s">
        <v>45</v>
      </c>
      <c r="G29" s="5">
        <v>9868.5</v>
      </c>
      <c r="H29" s="6">
        <v>44412</v>
      </c>
      <c r="I29" s="7" t="s">
        <v>21</v>
      </c>
      <c r="J29">
        <f t="shared" si="0"/>
        <v>15</v>
      </c>
    </row>
    <row r="30" spans="1:10" ht="15.75" customHeight="1" x14ac:dyDescent="0.2">
      <c r="A30" s="4" t="s">
        <v>46</v>
      </c>
      <c r="B30" s="4" t="s">
        <v>42</v>
      </c>
      <c r="C30" s="4">
        <v>20604227390</v>
      </c>
      <c r="D30" s="4" t="s">
        <v>36</v>
      </c>
      <c r="E30" s="5">
        <v>0</v>
      </c>
      <c r="F30" s="4" t="s">
        <v>47</v>
      </c>
      <c r="G30" s="5">
        <v>1209.18</v>
      </c>
      <c r="H30" s="6">
        <v>44412</v>
      </c>
      <c r="I30" s="7" t="s">
        <v>21</v>
      </c>
      <c r="J30">
        <f t="shared" si="0"/>
        <v>16</v>
      </c>
    </row>
    <row r="31" spans="1:10" ht="15.75" customHeight="1" x14ac:dyDescent="0.2">
      <c r="A31" s="4" t="s">
        <v>27</v>
      </c>
      <c r="B31" s="4" t="s">
        <v>42</v>
      </c>
      <c r="C31" s="4">
        <v>20604227390</v>
      </c>
      <c r="D31" s="4" t="s">
        <v>36</v>
      </c>
      <c r="E31" s="5">
        <v>0</v>
      </c>
      <c r="F31" s="4" t="s">
        <v>48</v>
      </c>
      <c r="G31" s="5">
        <v>348.3</v>
      </c>
      <c r="H31" s="6">
        <v>44412</v>
      </c>
      <c r="I31" s="7" t="s">
        <v>21</v>
      </c>
      <c r="J31">
        <f t="shared" si="0"/>
        <v>17</v>
      </c>
    </row>
    <row r="32" spans="1:10" ht="15.75" customHeight="1" x14ac:dyDescent="0.2">
      <c r="A32" s="4" t="s">
        <v>27</v>
      </c>
      <c r="B32" s="4" t="s">
        <v>42</v>
      </c>
      <c r="C32" s="4">
        <v>20604227390</v>
      </c>
      <c r="D32" s="4" t="s">
        <v>36</v>
      </c>
      <c r="E32" s="5">
        <v>0</v>
      </c>
      <c r="F32" s="4" t="s">
        <v>49</v>
      </c>
      <c r="G32" s="5">
        <v>1433.84</v>
      </c>
      <c r="H32" s="6">
        <v>44412</v>
      </c>
      <c r="I32" s="7" t="s">
        <v>21</v>
      </c>
      <c r="J32">
        <f t="shared" si="0"/>
        <v>18</v>
      </c>
    </row>
    <row r="33" spans="1:10" ht="15.75" customHeight="1" x14ac:dyDescent="0.2">
      <c r="A33" s="4" t="s">
        <v>50</v>
      </c>
      <c r="B33" s="4" t="s">
        <v>51</v>
      </c>
      <c r="C33" s="4">
        <v>20600140451</v>
      </c>
      <c r="D33" s="4" t="s">
        <v>52</v>
      </c>
      <c r="E33" s="5">
        <v>6817990</v>
      </c>
      <c r="F33" s="4" t="s">
        <v>53</v>
      </c>
      <c r="G33" s="5">
        <v>33750</v>
      </c>
      <c r="H33" s="6">
        <v>44412</v>
      </c>
      <c r="I33" s="7" t="s">
        <v>16</v>
      </c>
      <c r="J33">
        <f t="shared" si="0"/>
        <v>19</v>
      </c>
    </row>
    <row r="34" spans="1:10" ht="15.75" customHeight="1" x14ac:dyDescent="0.2">
      <c r="A34" s="4" t="s">
        <v>54</v>
      </c>
      <c r="B34" s="4" t="s">
        <v>51</v>
      </c>
      <c r="C34" s="4">
        <v>20600140451</v>
      </c>
      <c r="D34" s="4" t="s">
        <v>52</v>
      </c>
      <c r="E34" s="5">
        <v>6817990</v>
      </c>
      <c r="F34" s="4" t="s">
        <v>55</v>
      </c>
      <c r="G34" s="5">
        <v>33750</v>
      </c>
      <c r="H34" s="6">
        <v>44412</v>
      </c>
      <c r="I34" s="7" t="s">
        <v>16</v>
      </c>
      <c r="J34">
        <f t="shared" si="0"/>
        <v>20</v>
      </c>
    </row>
    <row r="35" spans="1:10" ht="15.75" customHeight="1" x14ac:dyDescent="0.2">
      <c r="A35" s="4" t="s">
        <v>56</v>
      </c>
      <c r="B35" s="4" t="s">
        <v>51</v>
      </c>
      <c r="C35" s="4">
        <v>20600140451</v>
      </c>
      <c r="D35" s="4" t="s">
        <v>52</v>
      </c>
      <c r="E35" s="5">
        <v>6817990</v>
      </c>
      <c r="F35" s="4" t="s">
        <v>57</v>
      </c>
      <c r="G35" s="5">
        <v>33750</v>
      </c>
      <c r="H35" s="6">
        <v>44412</v>
      </c>
      <c r="I35" s="7" t="s">
        <v>16</v>
      </c>
      <c r="J35">
        <f t="shared" si="0"/>
        <v>21</v>
      </c>
    </row>
    <row r="36" spans="1:10" ht="15.75" customHeight="1" x14ac:dyDescent="0.2">
      <c r="A36" s="4" t="s">
        <v>58</v>
      </c>
      <c r="B36" s="4" t="s">
        <v>51</v>
      </c>
      <c r="C36" s="4">
        <v>20600140451</v>
      </c>
      <c r="D36" s="4" t="s">
        <v>52</v>
      </c>
      <c r="E36" s="5">
        <v>6817990</v>
      </c>
      <c r="F36" s="4" t="s">
        <v>59</v>
      </c>
      <c r="G36" s="5">
        <v>33750</v>
      </c>
      <c r="H36" s="6">
        <v>44412</v>
      </c>
      <c r="I36" s="7" t="s">
        <v>16</v>
      </c>
      <c r="J36">
        <f t="shared" si="0"/>
        <v>22</v>
      </c>
    </row>
    <row r="37" spans="1:10" ht="15.75" customHeight="1" x14ac:dyDescent="0.2">
      <c r="A37" s="4" t="s">
        <v>60</v>
      </c>
      <c r="B37" s="4" t="s">
        <v>28</v>
      </c>
      <c r="C37" s="4">
        <v>20600420063</v>
      </c>
      <c r="D37" s="4" t="s">
        <v>61</v>
      </c>
      <c r="E37" s="5">
        <v>0</v>
      </c>
      <c r="F37" s="4" t="s">
        <v>62</v>
      </c>
      <c r="G37" s="5">
        <v>525.46</v>
      </c>
      <c r="H37" s="6">
        <v>44412</v>
      </c>
      <c r="I37" s="7" t="s">
        <v>21</v>
      </c>
      <c r="J37">
        <f t="shared" si="0"/>
        <v>23</v>
      </c>
    </row>
    <row r="38" spans="1:10" ht="15.75" customHeight="1" x14ac:dyDescent="0.2">
      <c r="A38" s="4" t="s">
        <v>60</v>
      </c>
      <c r="B38" s="4" t="s">
        <v>31</v>
      </c>
      <c r="C38" s="4">
        <v>20600420063</v>
      </c>
      <c r="D38" s="4" t="s">
        <v>61</v>
      </c>
      <c r="E38" s="5">
        <v>0</v>
      </c>
      <c r="F38" s="4" t="s">
        <v>63</v>
      </c>
      <c r="G38" s="5">
        <v>249</v>
      </c>
      <c r="H38" s="6">
        <v>44412</v>
      </c>
      <c r="I38" s="7" t="s">
        <v>21</v>
      </c>
      <c r="J38">
        <f t="shared" si="0"/>
        <v>24</v>
      </c>
    </row>
    <row r="39" spans="1:10" ht="15.75" customHeight="1" x14ac:dyDescent="0.2">
      <c r="A39" s="4" t="s">
        <v>60</v>
      </c>
      <c r="B39" s="4" t="s">
        <v>31</v>
      </c>
      <c r="C39" s="4">
        <v>20600420063</v>
      </c>
      <c r="D39" s="4" t="s">
        <v>61</v>
      </c>
      <c r="E39" s="5">
        <v>0</v>
      </c>
      <c r="F39" s="4" t="s">
        <v>64</v>
      </c>
      <c r="G39" s="5">
        <v>1245</v>
      </c>
      <c r="H39" s="6">
        <v>44412</v>
      </c>
      <c r="I39" s="7" t="s">
        <v>21</v>
      </c>
      <c r="J39">
        <f t="shared" si="0"/>
        <v>25</v>
      </c>
    </row>
    <row r="40" spans="1:10" ht="15.75" customHeight="1" x14ac:dyDescent="0.2">
      <c r="A40" s="4" t="s">
        <v>60</v>
      </c>
      <c r="B40" s="4" t="s">
        <v>31</v>
      </c>
      <c r="C40" s="4">
        <v>20600420063</v>
      </c>
      <c r="D40" s="4" t="s">
        <v>61</v>
      </c>
      <c r="E40" s="5">
        <v>0</v>
      </c>
      <c r="F40" s="4" t="s">
        <v>65</v>
      </c>
      <c r="G40" s="5">
        <v>155.9</v>
      </c>
      <c r="H40" s="6">
        <v>44412</v>
      </c>
      <c r="I40" s="7" t="s">
        <v>21</v>
      </c>
      <c r="J40">
        <f t="shared" si="0"/>
        <v>26</v>
      </c>
    </row>
    <row r="41" spans="1:10" ht="15.75" customHeight="1" x14ac:dyDescent="0.2">
      <c r="A41" s="4" t="s">
        <v>60</v>
      </c>
      <c r="B41" s="4" t="s">
        <v>31</v>
      </c>
      <c r="C41" s="4">
        <v>20600420063</v>
      </c>
      <c r="D41" s="4" t="s">
        <v>61</v>
      </c>
      <c r="E41" s="5">
        <v>0</v>
      </c>
      <c r="F41" s="4" t="s">
        <v>66</v>
      </c>
      <c r="G41" s="5">
        <v>2490</v>
      </c>
      <c r="H41" s="6">
        <v>44412</v>
      </c>
      <c r="I41" s="7" t="s">
        <v>21</v>
      </c>
      <c r="J41">
        <f t="shared" si="0"/>
        <v>27</v>
      </c>
    </row>
    <row r="42" spans="1:10" ht="15.75" customHeight="1" x14ac:dyDescent="0.2">
      <c r="A42" s="4" t="s">
        <v>60</v>
      </c>
      <c r="B42" s="4" t="s">
        <v>31</v>
      </c>
      <c r="C42" s="4">
        <v>20600420063</v>
      </c>
      <c r="D42" s="4" t="s">
        <v>61</v>
      </c>
      <c r="E42" s="5">
        <v>0</v>
      </c>
      <c r="F42" s="4" t="s">
        <v>67</v>
      </c>
      <c r="G42" s="5">
        <v>249</v>
      </c>
      <c r="H42" s="6">
        <v>44412</v>
      </c>
      <c r="I42" s="7" t="s">
        <v>21</v>
      </c>
      <c r="J42">
        <f t="shared" si="0"/>
        <v>28</v>
      </c>
    </row>
    <row r="43" spans="1:10" ht="15.75" customHeight="1" x14ac:dyDescent="0.2">
      <c r="A43" s="4" t="s">
        <v>68</v>
      </c>
      <c r="B43" s="4" t="s">
        <v>28</v>
      </c>
      <c r="C43" s="4">
        <v>20600420063</v>
      </c>
      <c r="D43" s="4" t="s">
        <v>61</v>
      </c>
      <c r="E43" s="5">
        <v>0</v>
      </c>
      <c r="F43" s="4" t="s">
        <v>69</v>
      </c>
      <c r="G43" s="5">
        <v>12546</v>
      </c>
      <c r="H43" s="6">
        <v>44412</v>
      </c>
      <c r="I43" s="7" t="s">
        <v>21</v>
      </c>
      <c r="J43">
        <f t="shared" si="0"/>
        <v>29</v>
      </c>
    </row>
    <row r="44" spans="1:10" ht="15.75" customHeight="1" x14ac:dyDescent="0.2">
      <c r="A44" s="4" t="s">
        <v>70</v>
      </c>
      <c r="B44" s="4" t="s">
        <v>31</v>
      </c>
      <c r="C44" s="4">
        <v>20600420063</v>
      </c>
      <c r="D44" s="4" t="s">
        <v>61</v>
      </c>
      <c r="E44" s="5">
        <v>0</v>
      </c>
      <c r="F44" s="4" t="s">
        <v>71</v>
      </c>
      <c r="G44" s="5">
        <v>3557.71</v>
      </c>
      <c r="H44" s="6">
        <v>44412</v>
      </c>
      <c r="I44" s="7" t="s">
        <v>21</v>
      </c>
      <c r="J44">
        <f t="shared" si="0"/>
        <v>30</v>
      </c>
    </row>
    <row r="45" spans="1:10" ht="15.75" customHeight="1" x14ac:dyDescent="0.2">
      <c r="A45" s="4" t="s">
        <v>72</v>
      </c>
      <c r="B45" s="4" t="s">
        <v>31</v>
      </c>
      <c r="C45" s="4">
        <v>20600420063</v>
      </c>
      <c r="D45" s="4" t="s">
        <v>61</v>
      </c>
      <c r="E45" s="5">
        <v>0</v>
      </c>
      <c r="F45" s="4" t="s">
        <v>73</v>
      </c>
      <c r="G45" s="5">
        <v>3735.6</v>
      </c>
      <c r="H45" s="6">
        <v>44412</v>
      </c>
      <c r="I45" s="7" t="s">
        <v>21</v>
      </c>
      <c r="J45">
        <f t="shared" si="0"/>
        <v>31</v>
      </c>
    </row>
    <row r="46" spans="1:10" ht="15.75" customHeight="1" x14ac:dyDescent="0.2">
      <c r="A46" s="4" t="s">
        <v>74</v>
      </c>
      <c r="B46" s="4" t="s">
        <v>31</v>
      </c>
      <c r="C46" s="4">
        <v>20600420063</v>
      </c>
      <c r="D46" s="4" t="s">
        <v>61</v>
      </c>
      <c r="E46" s="5">
        <v>0</v>
      </c>
      <c r="F46" s="4" t="s">
        <v>75</v>
      </c>
      <c r="G46" s="5">
        <v>14940</v>
      </c>
      <c r="H46" s="6">
        <v>44412</v>
      </c>
      <c r="I46" s="7" t="s">
        <v>21</v>
      </c>
      <c r="J46">
        <f t="shared" si="0"/>
        <v>32</v>
      </c>
    </row>
    <row r="47" spans="1:10" ht="15.75" customHeight="1" x14ac:dyDescent="0.2">
      <c r="A47" s="4" t="s">
        <v>76</v>
      </c>
      <c r="B47" s="4" t="s">
        <v>42</v>
      </c>
      <c r="C47" s="4">
        <v>20600420063</v>
      </c>
      <c r="D47" s="4" t="s">
        <v>61</v>
      </c>
      <c r="E47" s="5">
        <v>0</v>
      </c>
      <c r="F47" s="4" t="s">
        <v>77</v>
      </c>
      <c r="G47" s="5">
        <v>14990</v>
      </c>
      <c r="H47" s="6">
        <v>44412</v>
      </c>
      <c r="I47" s="7" t="s">
        <v>21</v>
      </c>
      <c r="J47">
        <f t="shared" si="0"/>
        <v>33</v>
      </c>
    </row>
    <row r="48" spans="1:10" ht="15.75" customHeight="1" x14ac:dyDescent="0.2">
      <c r="A48" s="4" t="s">
        <v>60</v>
      </c>
      <c r="B48" s="4" t="s">
        <v>31</v>
      </c>
      <c r="C48" s="4">
        <v>20600420063</v>
      </c>
      <c r="D48" s="4" t="s">
        <v>61</v>
      </c>
      <c r="E48" s="5">
        <v>0</v>
      </c>
      <c r="F48" s="4" t="s">
        <v>78</v>
      </c>
      <c r="G48" s="5">
        <v>249</v>
      </c>
      <c r="H48" s="6">
        <v>44412</v>
      </c>
      <c r="I48" s="7" t="s">
        <v>21</v>
      </c>
      <c r="J48">
        <f t="shared" si="0"/>
        <v>34</v>
      </c>
    </row>
    <row r="49" spans="1:10" ht="15.75" customHeight="1" x14ac:dyDescent="0.2">
      <c r="A49" s="4" t="s">
        <v>60</v>
      </c>
      <c r="B49" s="4" t="s">
        <v>31</v>
      </c>
      <c r="C49" s="4">
        <v>20600420063</v>
      </c>
      <c r="D49" s="4" t="s">
        <v>61</v>
      </c>
      <c r="E49" s="5">
        <v>0</v>
      </c>
      <c r="F49" s="4" t="s">
        <v>79</v>
      </c>
      <c r="G49" s="5">
        <v>94.85</v>
      </c>
      <c r="H49" s="6">
        <v>44412</v>
      </c>
      <c r="I49" s="7" t="s">
        <v>21</v>
      </c>
      <c r="J49">
        <f t="shared" si="0"/>
        <v>35</v>
      </c>
    </row>
    <row r="50" spans="1:10" ht="15.75" customHeight="1" x14ac:dyDescent="0.2">
      <c r="A50" s="4" t="s">
        <v>70</v>
      </c>
      <c r="B50" s="4" t="s">
        <v>28</v>
      </c>
      <c r="C50" s="4">
        <v>20600420063</v>
      </c>
      <c r="D50" s="4" t="s">
        <v>61</v>
      </c>
      <c r="E50" s="5">
        <v>0</v>
      </c>
      <c r="F50" s="4" t="s">
        <v>80</v>
      </c>
      <c r="G50" s="5">
        <v>14760</v>
      </c>
      <c r="H50" s="6">
        <v>44412</v>
      </c>
      <c r="I50" s="7" t="s">
        <v>21</v>
      </c>
      <c r="J50">
        <f t="shared" si="0"/>
        <v>36</v>
      </c>
    </row>
    <row r="51" spans="1:10" ht="15.75" customHeight="1" x14ac:dyDescent="0.2">
      <c r="A51" s="4" t="s">
        <v>70</v>
      </c>
      <c r="B51" s="4" t="s">
        <v>31</v>
      </c>
      <c r="C51" s="4">
        <v>20600420063</v>
      </c>
      <c r="D51" s="4" t="s">
        <v>61</v>
      </c>
      <c r="E51" s="5">
        <v>0</v>
      </c>
      <c r="F51" s="4" t="s">
        <v>81</v>
      </c>
      <c r="G51" s="5">
        <v>355.77</v>
      </c>
      <c r="H51" s="6">
        <v>44412</v>
      </c>
      <c r="I51" s="7" t="s">
        <v>21</v>
      </c>
      <c r="J51">
        <f t="shared" si="0"/>
        <v>37</v>
      </c>
    </row>
    <row r="52" spans="1:10" ht="15.75" customHeight="1" x14ac:dyDescent="0.2">
      <c r="A52" s="4" t="s">
        <v>70</v>
      </c>
      <c r="B52" s="4" t="s">
        <v>31</v>
      </c>
      <c r="C52" s="4">
        <v>20600420063</v>
      </c>
      <c r="D52" s="4" t="s">
        <v>61</v>
      </c>
      <c r="E52" s="5">
        <v>0</v>
      </c>
      <c r="F52" s="4" t="s">
        <v>82</v>
      </c>
      <c r="G52" s="5">
        <v>511.42</v>
      </c>
      <c r="H52" s="6">
        <v>44412</v>
      </c>
      <c r="I52" s="7" t="s">
        <v>21</v>
      </c>
      <c r="J52">
        <f t="shared" si="0"/>
        <v>38</v>
      </c>
    </row>
    <row r="53" spans="1:10" ht="15.75" customHeight="1" x14ac:dyDescent="0.2">
      <c r="A53" s="4" t="s">
        <v>68</v>
      </c>
      <c r="B53" s="4" t="s">
        <v>31</v>
      </c>
      <c r="C53" s="4">
        <v>20600420063</v>
      </c>
      <c r="D53" s="4" t="s">
        <v>61</v>
      </c>
      <c r="E53" s="5">
        <v>0</v>
      </c>
      <c r="F53" s="4" t="s">
        <v>83</v>
      </c>
      <c r="G53" s="5">
        <v>4740.96</v>
      </c>
      <c r="H53" s="6">
        <v>44412</v>
      </c>
      <c r="I53" s="7" t="s">
        <v>21</v>
      </c>
      <c r="J53">
        <f t="shared" si="0"/>
        <v>39</v>
      </c>
    </row>
    <row r="54" spans="1:10" ht="15.75" customHeight="1" x14ac:dyDescent="0.2">
      <c r="A54" s="4" t="s">
        <v>72</v>
      </c>
      <c r="B54" s="4" t="s">
        <v>31</v>
      </c>
      <c r="C54" s="4">
        <v>20600420063</v>
      </c>
      <c r="D54" s="4" t="s">
        <v>61</v>
      </c>
      <c r="E54" s="5">
        <v>0</v>
      </c>
      <c r="F54" s="4" t="s">
        <v>84</v>
      </c>
      <c r="G54" s="5">
        <v>2166.3000000000002</v>
      </c>
      <c r="H54" s="6">
        <v>44412</v>
      </c>
      <c r="I54" s="7" t="s">
        <v>21</v>
      </c>
      <c r="J54">
        <f t="shared" si="0"/>
        <v>40</v>
      </c>
    </row>
    <row r="55" spans="1:10" ht="15.75" customHeight="1" x14ac:dyDescent="0.2">
      <c r="A55" s="4" t="s">
        <v>76</v>
      </c>
      <c r="B55" s="4" t="s">
        <v>42</v>
      </c>
      <c r="C55" s="4">
        <v>20600420063</v>
      </c>
      <c r="D55" s="4" t="s">
        <v>61</v>
      </c>
      <c r="E55" s="5">
        <v>0</v>
      </c>
      <c r="F55" s="4" t="s">
        <v>85</v>
      </c>
      <c r="G55" s="5">
        <v>28481</v>
      </c>
      <c r="H55" s="6">
        <v>44412</v>
      </c>
      <c r="I55" s="7" t="s">
        <v>21</v>
      </c>
      <c r="J55">
        <f t="shared" si="0"/>
        <v>41</v>
      </c>
    </row>
    <row r="56" spans="1:10" ht="15.75" customHeight="1" x14ac:dyDescent="0.2">
      <c r="A56" s="4" t="s">
        <v>86</v>
      </c>
      <c r="B56" s="4" t="s">
        <v>87</v>
      </c>
      <c r="C56" s="4">
        <v>20100123682</v>
      </c>
      <c r="D56" s="4" t="s">
        <v>88</v>
      </c>
      <c r="E56" s="5">
        <v>0</v>
      </c>
      <c r="F56" s="4" t="s">
        <v>89</v>
      </c>
      <c r="G56" s="5">
        <v>13.13</v>
      </c>
      <c r="H56" s="6">
        <v>44412</v>
      </c>
      <c r="I56" s="7" t="s">
        <v>90</v>
      </c>
      <c r="J56">
        <f t="shared" si="0"/>
        <v>42</v>
      </c>
    </row>
    <row r="57" spans="1:10" ht="15.75" customHeight="1" x14ac:dyDescent="0.2">
      <c r="A57" s="4" t="s">
        <v>86</v>
      </c>
      <c r="B57" s="4" t="s">
        <v>87</v>
      </c>
      <c r="C57" s="4">
        <v>20100123682</v>
      </c>
      <c r="D57" s="4" t="s">
        <v>88</v>
      </c>
      <c r="E57" s="5">
        <v>0</v>
      </c>
      <c r="F57" s="4" t="s">
        <v>91</v>
      </c>
      <c r="G57" s="5">
        <v>39.380000000000003</v>
      </c>
      <c r="H57" s="6">
        <v>44412</v>
      </c>
      <c r="I57" s="7" t="s">
        <v>90</v>
      </c>
      <c r="J57">
        <f t="shared" si="0"/>
        <v>43</v>
      </c>
    </row>
    <row r="58" spans="1:10" ht="15.75" customHeight="1" x14ac:dyDescent="0.2">
      <c r="A58" s="4" t="s">
        <v>86</v>
      </c>
      <c r="B58" s="4" t="s">
        <v>87</v>
      </c>
      <c r="C58" s="4">
        <v>20100123682</v>
      </c>
      <c r="D58" s="4" t="s">
        <v>88</v>
      </c>
      <c r="E58" s="5">
        <v>0</v>
      </c>
      <c r="F58" s="4" t="s">
        <v>92</v>
      </c>
      <c r="G58" s="5">
        <v>42.53</v>
      </c>
      <c r="H58" s="6">
        <v>44412</v>
      </c>
      <c r="I58" s="7" t="s">
        <v>90</v>
      </c>
      <c r="J58">
        <f t="shared" si="0"/>
        <v>44</v>
      </c>
    </row>
    <row r="59" spans="1:10" ht="15.75" customHeight="1" x14ac:dyDescent="0.2">
      <c r="A59" s="4" t="s">
        <v>86</v>
      </c>
      <c r="B59" s="4" t="s">
        <v>87</v>
      </c>
      <c r="C59" s="4">
        <v>20100123682</v>
      </c>
      <c r="D59" s="4" t="s">
        <v>88</v>
      </c>
      <c r="E59" s="5">
        <v>0</v>
      </c>
      <c r="F59" s="4" t="s">
        <v>93</v>
      </c>
      <c r="G59" s="5">
        <v>15.75</v>
      </c>
      <c r="H59" s="6">
        <v>44412</v>
      </c>
      <c r="I59" s="7" t="s">
        <v>90</v>
      </c>
      <c r="J59">
        <f t="shared" si="0"/>
        <v>45</v>
      </c>
    </row>
    <row r="60" spans="1:10" ht="15.75" customHeight="1" x14ac:dyDescent="0.2">
      <c r="A60" s="4" t="s">
        <v>86</v>
      </c>
      <c r="B60" s="4" t="s">
        <v>87</v>
      </c>
      <c r="C60" s="4">
        <v>20100123682</v>
      </c>
      <c r="D60" s="4" t="s">
        <v>88</v>
      </c>
      <c r="E60" s="5">
        <v>0</v>
      </c>
      <c r="F60" s="4" t="s">
        <v>94</v>
      </c>
      <c r="G60" s="5">
        <v>31.5</v>
      </c>
      <c r="H60" s="6">
        <v>44412</v>
      </c>
      <c r="I60" s="7" t="s">
        <v>90</v>
      </c>
      <c r="J60">
        <f t="shared" si="0"/>
        <v>46</v>
      </c>
    </row>
    <row r="61" spans="1:10" ht="15.75" customHeight="1" x14ac:dyDescent="0.2">
      <c r="A61" s="4" t="s">
        <v>86</v>
      </c>
      <c r="B61" s="4" t="s">
        <v>87</v>
      </c>
      <c r="C61" s="4">
        <v>20100123682</v>
      </c>
      <c r="D61" s="4" t="s">
        <v>88</v>
      </c>
      <c r="E61" s="5">
        <v>0</v>
      </c>
      <c r="F61" s="4" t="s">
        <v>95</v>
      </c>
      <c r="G61" s="5">
        <v>105</v>
      </c>
      <c r="H61" s="6">
        <v>44412</v>
      </c>
      <c r="I61" s="7" t="s">
        <v>90</v>
      </c>
      <c r="J61">
        <f t="shared" si="0"/>
        <v>47</v>
      </c>
    </row>
    <row r="62" spans="1:10" ht="15.75" customHeight="1" x14ac:dyDescent="0.2">
      <c r="A62" s="4" t="s">
        <v>96</v>
      </c>
      <c r="B62" s="4" t="s">
        <v>97</v>
      </c>
      <c r="C62" s="4">
        <v>20603449135</v>
      </c>
      <c r="D62" s="4" t="s">
        <v>98</v>
      </c>
      <c r="E62" s="5">
        <v>0</v>
      </c>
      <c r="F62" s="4" t="s">
        <v>99</v>
      </c>
      <c r="G62" s="5">
        <v>19.28</v>
      </c>
      <c r="H62" s="6">
        <v>44414</v>
      </c>
      <c r="I62" s="7" t="s">
        <v>90</v>
      </c>
      <c r="J62">
        <f t="shared" si="0"/>
        <v>48</v>
      </c>
    </row>
    <row r="63" spans="1:10" ht="15.75" customHeight="1" x14ac:dyDescent="0.2">
      <c r="A63" s="4" t="s">
        <v>96</v>
      </c>
      <c r="B63" s="4" t="s">
        <v>97</v>
      </c>
      <c r="C63" s="4">
        <v>20603449135</v>
      </c>
      <c r="D63" s="4" t="s">
        <v>98</v>
      </c>
      <c r="E63" s="5">
        <v>0</v>
      </c>
      <c r="F63" s="4" t="s">
        <v>100</v>
      </c>
      <c r="G63" s="5">
        <v>231.4</v>
      </c>
      <c r="H63" s="6">
        <v>44414</v>
      </c>
      <c r="I63" s="7" t="s">
        <v>90</v>
      </c>
      <c r="J63">
        <f t="shared" si="0"/>
        <v>49</v>
      </c>
    </row>
    <row r="64" spans="1:10" ht="15.75" customHeight="1" x14ac:dyDescent="0.2">
      <c r="A64" s="4" t="s">
        <v>96</v>
      </c>
      <c r="B64" s="4" t="s">
        <v>97</v>
      </c>
      <c r="C64" s="4">
        <v>20603449135</v>
      </c>
      <c r="D64" s="4" t="s">
        <v>98</v>
      </c>
      <c r="E64" s="5">
        <v>0</v>
      </c>
      <c r="F64" s="4" t="s">
        <v>101</v>
      </c>
      <c r="G64" s="5">
        <v>25.71</v>
      </c>
      <c r="H64" s="6">
        <v>44414</v>
      </c>
      <c r="I64" s="7" t="s">
        <v>90</v>
      </c>
      <c r="J64">
        <f t="shared" si="0"/>
        <v>50</v>
      </c>
    </row>
    <row r="65" spans="1:10" ht="15.75" customHeight="1" x14ac:dyDescent="0.2">
      <c r="A65" s="4" t="s">
        <v>102</v>
      </c>
      <c r="B65" s="4" t="s">
        <v>103</v>
      </c>
      <c r="C65" s="4">
        <v>20511108200</v>
      </c>
      <c r="D65" s="4" t="s">
        <v>104</v>
      </c>
      <c r="E65" s="5">
        <v>0</v>
      </c>
      <c r="F65" s="4" t="s">
        <v>105</v>
      </c>
      <c r="G65" s="5">
        <v>4006.58</v>
      </c>
      <c r="H65" s="6">
        <v>44414</v>
      </c>
      <c r="I65" s="7" t="s">
        <v>16</v>
      </c>
      <c r="J65">
        <f t="shared" si="0"/>
        <v>51</v>
      </c>
    </row>
    <row r="66" spans="1:10" ht="15.75" customHeight="1" x14ac:dyDescent="0.2">
      <c r="A66" s="4" t="s">
        <v>106</v>
      </c>
      <c r="B66" s="4" t="s">
        <v>107</v>
      </c>
      <c r="C66" s="4">
        <v>20600930801</v>
      </c>
      <c r="D66" s="4" t="s">
        <v>108</v>
      </c>
      <c r="E66" s="5">
        <v>0</v>
      </c>
      <c r="F66" s="4" t="s">
        <v>109</v>
      </c>
      <c r="G66" s="5">
        <v>2680.86</v>
      </c>
      <c r="H66" s="6">
        <v>44414</v>
      </c>
      <c r="I66" s="7" t="s">
        <v>16</v>
      </c>
      <c r="J66">
        <f t="shared" si="0"/>
        <v>52</v>
      </c>
    </row>
    <row r="67" spans="1:10" ht="15.75" customHeight="1" x14ac:dyDescent="0.2">
      <c r="A67" s="4" t="s">
        <v>106</v>
      </c>
      <c r="B67" s="4" t="s">
        <v>107</v>
      </c>
      <c r="C67" s="4">
        <v>20600930801</v>
      </c>
      <c r="D67" s="4" t="s">
        <v>108</v>
      </c>
      <c r="E67" s="5">
        <v>0</v>
      </c>
      <c r="F67" s="4" t="s">
        <v>110</v>
      </c>
      <c r="G67" s="5">
        <v>2577.75</v>
      </c>
      <c r="H67" s="6">
        <v>44414</v>
      </c>
      <c r="I67" s="7" t="s">
        <v>16</v>
      </c>
      <c r="J67">
        <f t="shared" si="0"/>
        <v>53</v>
      </c>
    </row>
    <row r="68" spans="1:10" ht="15.75" customHeight="1" x14ac:dyDescent="0.2">
      <c r="A68" s="4" t="s">
        <v>12</v>
      </c>
      <c r="B68" s="4" t="s">
        <v>13</v>
      </c>
      <c r="C68" s="4">
        <v>20492414299</v>
      </c>
      <c r="D68" s="4" t="s">
        <v>111</v>
      </c>
      <c r="E68" s="5">
        <v>0</v>
      </c>
      <c r="F68" s="4" t="s">
        <v>112</v>
      </c>
      <c r="G68" s="5">
        <v>4002</v>
      </c>
      <c r="H68" s="6">
        <v>44414</v>
      </c>
      <c r="I68" s="7" t="s">
        <v>16</v>
      </c>
      <c r="J68">
        <f t="shared" si="0"/>
        <v>54</v>
      </c>
    </row>
    <row r="69" spans="1:10" ht="15.75" customHeight="1" x14ac:dyDescent="0.2">
      <c r="A69" s="4" t="s">
        <v>113</v>
      </c>
      <c r="B69" s="4" t="s">
        <v>114</v>
      </c>
      <c r="C69" s="4">
        <v>20502853750</v>
      </c>
      <c r="D69" s="4" t="s">
        <v>115</v>
      </c>
      <c r="E69" s="5">
        <v>0</v>
      </c>
      <c r="F69" s="4" t="s">
        <v>116</v>
      </c>
      <c r="G69" s="5">
        <v>4476.92</v>
      </c>
      <c r="H69" s="6">
        <v>44414</v>
      </c>
      <c r="I69" s="7" t="s">
        <v>16</v>
      </c>
      <c r="J69">
        <f t="shared" si="0"/>
        <v>55</v>
      </c>
    </row>
    <row r="70" spans="1:10" ht="15.75" customHeight="1" x14ac:dyDescent="0.2">
      <c r="A70" s="4" t="s">
        <v>117</v>
      </c>
      <c r="B70" s="4" t="s">
        <v>118</v>
      </c>
      <c r="C70" s="4">
        <v>20600756118</v>
      </c>
      <c r="D70" s="4" t="s">
        <v>119</v>
      </c>
      <c r="E70" s="5">
        <v>0</v>
      </c>
      <c r="F70" s="4" t="s">
        <v>120</v>
      </c>
      <c r="G70" s="5">
        <v>18500</v>
      </c>
      <c r="H70" s="6">
        <v>44414</v>
      </c>
      <c r="I70" s="7" t="s">
        <v>16</v>
      </c>
      <c r="J70">
        <f t="shared" si="0"/>
        <v>56</v>
      </c>
    </row>
    <row r="71" spans="1:10" ht="15.75" customHeight="1" x14ac:dyDescent="0.2">
      <c r="A71" s="4" t="s">
        <v>121</v>
      </c>
      <c r="B71" s="4" t="s">
        <v>122</v>
      </c>
      <c r="C71" s="4">
        <v>20543855015</v>
      </c>
      <c r="D71" s="4" t="s">
        <v>123</v>
      </c>
      <c r="E71" s="5">
        <v>0</v>
      </c>
      <c r="F71" s="4" t="s">
        <v>124</v>
      </c>
      <c r="G71" s="5">
        <v>1690</v>
      </c>
      <c r="H71" s="6">
        <v>44414</v>
      </c>
      <c r="I71" s="7" t="s">
        <v>16</v>
      </c>
      <c r="J71">
        <f t="shared" si="0"/>
        <v>57</v>
      </c>
    </row>
    <row r="72" spans="1:10" ht="15.75" customHeight="1" x14ac:dyDescent="0.2">
      <c r="A72" s="4" t="s">
        <v>125</v>
      </c>
      <c r="B72" s="4" t="s">
        <v>126</v>
      </c>
      <c r="C72" s="4">
        <v>20603867018</v>
      </c>
      <c r="D72" s="4" t="s">
        <v>127</v>
      </c>
      <c r="E72" s="5">
        <v>0</v>
      </c>
      <c r="F72" s="4" t="s">
        <v>128</v>
      </c>
      <c r="G72" s="5">
        <v>13650</v>
      </c>
      <c r="H72" s="6">
        <v>44414</v>
      </c>
      <c r="I72" s="7" t="s">
        <v>90</v>
      </c>
      <c r="J72">
        <f t="shared" si="0"/>
        <v>58</v>
      </c>
    </row>
    <row r="73" spans="1:10" ht="15.75" customHeight="1" x14ac:dyDescent="0.2">
      <c r="A73" s="4" t="s">
        <v>125</v>
      </c>
      <c r="B73" s="4" t="s">
        <v>126</v>
      </c>
      <c r="C73" s="4">
        <v>20603867018</v>
      </c>
      <c r="D73" s="4" t="s">
        <v>127</v>
      </c>
      <c r="E73" s="5">
        <v>0</v>
      </c>
      <c r="F73" s="4" t="s">
        <v>129</v>
      </c>
      <c r="G73" s="5">
        <v>6142.5</v>
      </c>
      <c r="H73" s="6">
        <v>44414</v>
      </c>
      <c r="I73" s="7" t="s">
        <v>90</v>
      </c>
      <c r="J73">
        <f t="shared" si="0"/>
        <v>59</v>
      </c>
    </row>
    <row r="74" spans="1:10" ht="15.75" customHeight="1" x14ac:dyDescent="0.2">
      <c r="A74" s="4" t="s">
        <v>125</v>
      </c>
      <c r="B74" s="4" t="s">
        <v>126</v>
      </c>
      <c r="C74" s="4">
        <v>20603867018</v>
      </c>
      <c r="D74" s="4" t="s">
        <v>127</v>
      </c>
      <c r="E74" s="5">
        <v>0</v>
      </c>
      <c r="F74" s="4" t="s">
        <v>130</v>
      </c>
      <c r="G74" s="5">
        <v>6370</v>
      </c>
      <c r="H74" s="6">
        <v>44414</v>
      </c>
      <c r="I74" s="7" t="s">
        <v>90</v>
      </c>
      <c r="J74">
        <f t="shared" si="0"/>
        <v>60</v>
      </c>
    </row>
    <row r="75" spans="1:10" ht="15.75" customHeight="1" x14ac:dyDescent="0.2">
      <c r="A75" s="4" t="s">
        <v>125</v>
      </c>
      <c r="B75" s="4" t="s">
        <v>126</v>
      </c>
      <c r="C75" s="4">
        <v>20603867018</v>
      </c>
      <c r="D75" s="4" t="s">
        <v>127</v>
      </c>
      <c r="E75" s="5">
        <v>0</v>
      </c>
      <c r="F75" s="4" t="s">
        <v>131</v>
      </c>
      <c r="G75" s="5">
        <v>6825</v>
      </c>
      <c r="H75" s="6">
        <v>44414</v>
      </c>
      <c r="I75" s="7" t="s">
        <v>90</v>
      </c>
      <c r="J75">
        <f t="shared" si="0"/>
        <v>61</v>
      </c>
    </row>
    <row r="76" spans="1:10" ht="15.75" customHeight="1" x14ac:dyDescent="0.2">
      <c r="A76" s="4" t="s">
        <v>125</v>
      </c>
      <c r="B76" s="4" t="s">
        <v>126</v>
      </c>
      <c r="C76" s="4">
        <v>20603867018</v>
      </c>
      <c r="D76" s="4" t="s">
        <v>127</v>
      </c>
      <c r="E76" s="5">
        <v>0</v>
      </c>
      <c r="F76" s="4" t="s">
        <v>132</v>
      </c>
      <c r="G76" s="5">
        <v>955.5</v>
      </c>
      <c r="H76" s="6">
        <v>44414</v>
      </c>
      <c r="I76" s="7" t="s">
        <v>90</v>
      </c>
      <c r="J76">
        <f t="shared" si="0"/>
        <v>62</v>
      </c>
    </row>
    <row r="77" spans="1:10" ht="15.75" customHeight="1" x14ac:dyDescent="0.2">
      <c r="A77" s="4" t="s">
        <v>125</v>
      </c>
      <c r="B77" s="4" t="s">
        <v>126</v>
      </c>
      <c r="C77" s="4">
        <v>20603867018</v>
      </c>
      <c r="D77" s="4" t="s">
        <v>127</v>
      </c>
      <c r="E77" s="5">
        <v>0</v>
      </c>
      <c r="F77" s="4" t="s">
        <v>133</v>
      </c>
      <c r="G77" s="5">
        <v>455</v>
      </c>
      <c r="H77" s="6">
        <v>44414</v>
      </c>
      <c r="I77" s="7" t="s">
        <v>90</v>
      </c>
      <c r="J77">
        <f t="shared" si="0"/>
        <v>63</v>
      </c>
    </row>
    <row r="78" spans="1:10" ht="15.75" customHeight="1" x14ac:dyDescent="0.2">
      <c r="A78" s="4" t="s">
        <v>125</v>
      </c>
      <c r="B78" s="4" t="s">
        <v>126</v>
      </c>
      <c r="C78" s="4">
        <v>20603867018</v>
      </c>
      <c r="D78" s="4" t="s">
        <v>127</v>
      </c>
      <c r="E78" s="5">
        <v>0</v>
      </c>
      <c r="F78" s="4" t="s">
        <v>134</v>
      </c>
      <c r="G78" s="5">
        <v>6825</v>
      </c>
      <c r="H78" s="6">
        <v>44414</v>
      </c>
      <c r="I78" s="7" t="s">
        <v>90</v>
      </c>
      <c r="J78">
        <f t="shared" si="0"/>
        <v>64</v>
      </c>
    </row>
    <row r="79" spans="1:10" ht="15.75" customHeight="1" x14ac:dyDescent="0.2">
      <c r="A79" s="4" t="s">
        <v>125</v>
      </c>
      <c r="B79" s="4" t="s">
        <v>126</v>
      </c>
      <c r="C79" s="4">
        <v>20603867018</v>
      </c>
      <c r="D79" s="4" t="s">
        <v>127</v>
      </c>
      <c r="E79" s="5">
        <v>0</v>
      </c>
      <c r="F79" s="4" t="s">
        <v>135</v>
      </c>
      <c r="G79" s="5">
        <v>8190</v>
      </c>
      <c r="H79" s="6">
        <v>44414</v>
      </c>
      <c r="I79" s="7" t="s">
        <v>90</v>
      </c>
      <c r="J79">
        <f t="shared" si="0"/>
        <v>65</v>
      </c>
    </row>
    <row r="80" spans="1:10" ht="15.75" customHeight="1" x14ac:dyDescent="0.2">
      <c r="A80" s="4" t="s">
        <v>125</v>
      </c>
      <c r="B80" s="4" t="s">
        <v>126</v>
      </c>
      <c r="C80" s="4">
        <v>20603867018</v>
      </c>
      <c r="D80" s="4" t="s">
        <v>127</v>
      </c>
      <c r="E80" s="5">
        <v>0</v>
      </c>
      <c r="F80" s="4" t="s">
        <v>136</v>
      </c>
      <c r="G80" s="5">
        <v>1365</v>
      </c>
      <c r="H80" s="6">
        <v>44414</v>
      </c>
      <c r="I80" s="7" t="s">
        <v>90</v>
      </c>
      <c r="J80">
        <f t="shared" si="0"/>
        <v>66</v>
      </c>
    </row>
    <row r="81" spans="1:10" ht="15.75" customHeight="1" x14ac:dyDescent="0.2">
      <c r="A81" s="4" t="s">
        <v>125</v>
      </c>
      <c r="B81" s="4" t="s">
        <v>126</v>
      </c>
      <c r="C81" s="4">
        <v>20603867018</v>
      </c>
      <c r="D81" s="4" t="s">
        <v>127</v>
      </c>
      <c r="E81" s="5">
        <v>0</v>
      </c>
      <c r="F81" s="4" t="s">
        <v>137</v>
      </c>
      <c r="G81" s="5">
        <v>13650</v>
      </c>
      <c r="H81" s="6">
        <v>44414</v>
      </c>
      <c r="I81" s="7" t="s">
        <v>90</v>
      </c>
      <c r="J81">
        <f t="shared" ref="J81:J144" si="1">+J80+1</f>
        <v>67</v>
      </c>
    </row>
    <row r="82" spans="1:10" ht="15.75" customHeight="1" x14ac:dyDescent="0.2">
      <c r="A82" s="4" t="s">
        <v>125</v>
      </c>
      <c r="B82" s="4" t="s">
        <v>126</v>
      </c>
      <c r="C82" s="4">
        <v>20603867018</v>
      </c>
      <c r="D82" s="4" t="s">
        <v>127</v>
      </c>
      <c r="E82" s="5">
        <v>0</v>
      </c>
      <c r="F82" s="4" t="s">
        <v>138</v>
      </c>
      <c r="G82" s="5">
        <v>3412.5</v>
      </c>
      <c r="H82" s="6">
        <v>44414</v>
      </c>
      <c r="I82" s="7" t="s">
        <v>90</v>
      </c>
      <c r="J82">
        <f t="shared" si="1"/>
        <v>68</v>
      </c>
    </row>
    <row r="83" spans="1:10" ht="15.75" customHeight="1" x14ac:dyDescent="0.2">
      <c r="A83" s="4" t="s">
        <v>125</v>
      </c>
      <c r="B83" s="4" t="s">
        <v>126</v>
      </c>
      <c r="C83" s="4">
        <v>20603867018</v>
      </c>
      <c r="D83" s="4" t="s">
        <v>127</v>
      </c>
      <c r="E83" s="5">
        <v>0</v>
      </c>
      <c r="F83" s="4" t="s">
        <v>139</v>
      </c>
      <c r="G83" s="5">
        <v>40950</v>
      </c>
      <c r="H83" s="6">
        <v>44414</v>
      </c>
      <c r="I83" s="7" t="s">
        <v>90</v>
      </c>
      <c r="J83">
        <f t="shared" si="1"/>
        <v>69</v>
      </c>
    </row>
    <row r="84" spans="1:10" ht="15.75" customHeight="1" x14ac:dyDescent="0.2">
      <c r="A84" s="4" t="s">
        <v>125</v>
      </c>
      <c r="B84" s="4" t="s">
        <v>126</v>
      </c>
      <c r="C84" s="4">
        <v>20603867018</v>
      </c>
      <c r="D84" s="4" t="s">
        <v>127</v>
      </c>
      <c r="E84" s="5">
        <v>0</v>
      </c>
      <c r="F84" s="4" t="s">
        <v>140</v>
      </c>
      <c r="G84" s="5">
        <v>27.3</v>
      </c>
      <c r="H84" s="6">
        <v>44414</v>
      </c>
      <c r="I84" s="7" t="s">
        <v>90</v>
      </c>
      <c r="J84">
        <f t="shared" si="1"/>
        <v>70</v>
      </c>
    </row>
    <row r="85" spans="1:10" ht="15.75" customHeight="1" x14ac:dyDescent="0.2">
      <c r="A85" s="4" t="s">
        <v>125</v>
      </c>
      <c r="B85" s="4" t="s">
        <v>126</v>
      </c>
      <c r="C85" s="4">
        <v>20603867018</v>
      </c>
      <c r="D85" s="4" t="s">
        <v>127</v>
      </c>
      <c r="E85" s="5">
        <v>0</v>
      </c>
      <c r="F85" s="4" t="s">
        <v>141</v>
      </c>
      <c r="G85" s="5">
        <v>2730</v>
      </c>
      <c r="H85" s="6">
        <v>44414</v>
      </c>
      <c r="I85" s="7" t="s">
        <v>90</v>
      </c>
      <c r="J85">
        <f t="shared" si="1"/>
        <v>71</v>
      </c>
    </row>
    <row r="86" spans="1:10" ht="15.75" customHeight="1" x14ac:dyDescent="0.2">
      <c r="A86" s="4" t="s">
        <v>125</v>
      </c>
      <c r="B86" s="4" t="s">
        <v>126</v>
      </c>
      <c r="C86" s="4">
        <v>20603867018</v>
      </c>
      <c r="D86" s="4" t="s">
        <v>127</v>
      </c>
      <c r="E86" s="5">
        <v>0</v>
      </c>
      <c r="F86" s="4" t="s">
        <v>142</v>
      </c>
      <c r="G86" s="5">
        <v>2730</v>
      </c>
      <c r="H86" s="6">
        <v>44414</v>
      </c>
      <c r="I86" s="7" t="s">
        <v>90</v>
      </c>
      <c r="J86">
        <f t="shared" si="1"/>
        <v>72</v>
      </c>
    </row>
    <row r="87" spans="1:10" ht="15.75" customHeight="1" x14ac:dyDescent="0.2">
      <c r="A87" s="4" t="s">
        <v>125</v>
      </c>
      <c r="B87" s="4" t="s">
        <v>126</v>
      </c>
      <c r="C87" s="4">
        <v>20603867018</v>
      </c>
      <c r="D87" s="4" t="s">
        <v>127</v>
      </c>
      <c r="E87" s="5">
        <v>0</v>
      </c>
      <c r="F87" s="4" t="s">
        <v>143</v>
      </c>
      <c r="G87" s="5">
        <v>4095</v>
      </c>
      <c r="H87" s="6">
        <v>44414</v>
      </c>
      <c r="I87" s="7" t="s">
        <v>90</v>
      </c>
      <c r="J87">
        <f t="shared" si="1"/>
        <v>73</v>
      </c>
    </row>
    <row r="88" spans="1:10" ht="15.75" customHeight="1" x14ac:dyDescent="0.2">
      <c r="A88" s="4" t="s">
        <v>125</v>
      </c>
      <c r="B88" s="4" t="s">
        <v>126</v>
      </c>
      <c r="C88" s="4">
        <v>20603867018</v>
      </c>
      <c r="D88" s="4" t="s">
        <v>127</v>
      </c>
      <c r="E88" s="5">
        <v>0</v>
      </c>
      <c r="F88" s="4" t="s">
        <v>144</v>
      </c>
      <c r="G88" s="5">
        <v>4777.5</v>
      </c>
      <c r="H88" s="6">
        <v>44414</v>
      </c>
      <c r="I88" s="7" t="s">
        <v>90</v>
      </c>
      <c r="J88">
        <f t="shared" si="1"/>
        <v>74</v>
      </c>
    </row>
    <row r="89" spans="1:10" ht="15.75" customHeight="1" x14ac:dyDescent="0.2">
      <c r="A89" s="4" t="s">
        <v>125</v>
      </c>
      <c r="B89" s="4" t="s">
        <v>126</v>
      </c>
      <c r="C89" s="4">
        <v>20603867018</v>
      </c>
      <c r="D89" s="4" t="s">
        <v>127</v>
      </c>
      <c r="E89" s="5">
        <v>0</v>
      </c>
      <c r="F89" s="4" t="s">
        <v>145</v>
      </c>
      <c r="G89" s="5">
        <v>170.63</v>
      </c>
      <c r="H89" s="6">
        <v>44414</v>
      </c>
      <c r="I89" s="7" t="s">
        <v>90</v>
      </c>
      <c r="J89">
        <f t="shared" si="1"/>
        <v>75</v>
      </c>
    </row>
    <row r="90" spans="1:10" ht="15.75" customHeight="1" x14ac:dyDescent="0.2">
      <c r="A90" s="4" t="s">
        <v>125</v>
      </c>
      <c r="B90" s="4" t="s">
        <v>126</v>
      </c>
      <c r="C90" s="4">
        <v>20603867018</v>
      </c>
      <c r="D90" s="4" t="s">
        <v>127</v>
      </c>
      <c r="E90" s="5">
        <v>0</v>
      </c>
      <c r="F90" s="4" t="s">
        <v>146</v>
      </c>
      <c r="G90" s="5">
        <v>6142.5</v>
      </c>
      <c r="H90" s="6">
        <v>44414</v>
      </c>
      <c r="I90" s="7" t="s">
        <v>90</v>
      </c>
      <c r="J90">
        <f t="shared" si="1"/>
        <v>76</v>
      </c>
    </row>
    <row r="91" spans="1:10" ht="15.75" customHeight="1" x14ac:dyDescent="0.2">
      <c r="A91" s="4" t="s">
        <v>125</v>
      </c>
      <c r="B91" s="4" t="s">
        <v>126</v>
      </c>
      <c r="C91" s="4">
        <v>20603867018</v>
      </c>
      <c r="D91" s="4" t="s">
        <v>127</v>
      </c>
      <c r="E91" s="5">
        <v>0</v>
      </c>
      <c r="F91" s="4" t="s">
        <v>147</v>
      </c>
      <c r="G91" s="5">
        <v>682.5</v>
      </c>
      <c r="H91" s="6">
        <v>44414</v>
      </c>
      <c r="I91" s="7" t="s">
        <v>90</v>
      </c>
      <c r="J91">
        <f t="shared" si="1"/>
        <v>77</v>
      </c>
    </row>
    <row r="92" spans="1:10" ht="15.75" customHeight="1" x14ac:dyDescent="0.2">
      <c r="A92" s="4" t="s">
        <v>125</v>
      </c>
      <c r="B92" s="4" t="s">
        <v>126</v>
      </c>
      <c r="C92" s="4">
        <v>20603867018</v>
      </c>
      <c r="D92" s="4" t="s">
        <v>127</v>
      </c>
      <c r="E92" s="5">
        <v>0</v>
      </c>
      <c r="F92" s="4" t="s">
        <v>148</v>
      </c>
      <c r="G92" s="5">
        <v>682.5</v>
      </c>
      <c r="H92" s="6">
        <v>44414</v>
      </c>
      <c r="I92" s="7" t="s">
        <v>90</v>
      </c>
      <c r="J92">
        <f t="shared" si="1"/>
        <v>78</v>
      </c>
    </row>
    <row r="93" spans="1:10" ht="15.75" customHeight="1" x14ac:dyDescent="0.2">
      <c r="A93" s="4" t="s">
        <v>125</v>
      </c>
      <c r="B93" s="4" t="s">
        <v>126</v>
      </c>
      <c r="C93" s="4">
        <v>20603867018</v>
      </c>
      <c r="D93" s="4" t="s">
        <v>127</v>
      </c>
      <c r="E93" s="5">
        <v>0</v>
      </c>
      <c r="F93" s="4" t="s">
        <v>149</v>
      </c>
      <c r="G93" s="5">
        <v>1365</v>
      </c>
      <c r="H93" s="6">
        <v>44414</v>
      </c>
      <c r="I93" s="7" t="s">
        <v>90</v>
      </c>
      <c r="J93">
        <f t="shared" si="1"/>
        <v>79</v>
      </c>
    </row>
    <row r="94" spans="1:10" ht="15.75" customHeight="1" x14ac:dyDescent="0.2">
      <c r="A94" s="4" t="s">
        <v>150</v>
      </c>
      <c r="B94" s="4" t="s">
        <v>151</v>
      </c>
      <c r="C94" s="4">
        <v>20392764373</v>
      </c>
      <c r="D94" s="4" t="s">
        <v>152</v>
      </c>
      <c r="E94" s="5">
        <v>0</v>
      </c>
      <c r="F94" s="4" t="s">
        <v>153</v>
      </c>
      <c r="G94" s="5">
        <v>2504.25</v>
      </c>
      <c r="H94" s="6">
        <v>44414</v>
      </c>
      <c r="I94" s="7" t="s">
        <v>90</v>
      </c>
      <c r="J94">
        <f t="shared" si="1"/>
        <v>80</v>
      </c>
    </row>
    <row r="95" spans="1:10" ht="15.75" customHeight="1" x14ac:dyDescent="0.2">
      <c r="A95" s="4" t="s">
        <v>150</v>
      </c>
      <c r="B95" s="4" t="s">
        <v>151</v>
      </c>
      <c r="C95" s="4">
        <v>20392764373</v>
      </c>
      <c r="D95" s="4" t="s">
        <v>152</v>
      </c>
      <c r="E95" s="5">
        <v>0</v>
      </c>
      <c r="F95" s="4" t="s">
        <v>154</v>
      </c>
      <c r="G95" s="5">
        <v>2313.4499999999998</v>
      </c>
      <c r="H95" s="6">
        <v>44414</v>
      </c>
      <c r="I95" s="7" t="s">
        <v>90</v>
      </c>
      <c r="J95">
        <f t="shared" si="1"/>
        <v>81</v>
      </c>
    </row>
    <row r="96" spans="1:10" ht="15.75" customHeight="1" x14ac:dyDescent="0.2">
      <c r="A96" s="4" t="s">
        <v>150</v>
      </c>
      <c r="B96" s="4" t="s">
        <v>151</v>
      </c>
      <c r="C96" s="4">
        <v>20392764373</v>
      </c>
      <c r="D96" s="4" t="s">
        <v>152</v>
      </c>
      <c r="E96" s="5">
        <v>0</v>
      </c>
      <c r="F96" s="4" t="s">
        <v>155</v>
      </c>
      <c r="G96" s="5">
        <v>596.25</v>
      </c>
      <c r="H96" s="6">
        <v>44414</v>
      </c>
      <c r="I96" s="7" t="s">
        <v>90</v>
      </c>
      <c r="J96">
        <f t="shared" si="1"/>
        <v>82</v>
      </c>
    </row>
    <row r="97" spans="1:10" ht="15.75" customHeight="1" x14ac:dyDescent="0.2">
      <c r="A97" s="4" t="s">
        <v>150</v>
      </c>
      <c r="B97" s="4" t="s">
        <v>151</v>
      </c>
      <c r="C97" s="4">
        <v>20392764373</v>
      </c>
      <c r="D97" s="4" t="s">
        <v>152</v>
      </c>
      <c r="E97" s="5">
        <v>0</v>
      </c>
      <c r="F97" s="4" t="s">
        <v>156</v>
      </c>
      <c r="G97" s="5">
        <v>1669.5</v>
      </c>
      <c r="H97" s="6">
        <v>44414</v>
      </c>
      <c r="I97" s="7" t="s">
        <v>90</v>
      </c>
      <c r="J97">
        <f t="shared" si="1"/>
        <v>83</v>
      </c>
    </row>
    <row r="98" spans="1:10" ht="15.75" customHeight="1" x14ac:dyDescent="0.2">
      <c r="A98" s="4" t="s">
        <v>157</v>
      </c>
      <c r="B98" s="4" t="s">
        <v>107</v>
      </c>
      <c r="C98" s="4">
        <v>20392764373</v>
      </c>
      <c r="D98" s="4" t="s">
        <v>152</v>
      </c>
      <c r="E98" s="5">
        <v>0</v>
      </c>
      <c r="F98" s="4" t="s">
        <v>158</v>
      </c>
      <c r="G98" s="5">
        <v>357.75</v>
      </c>
      <c r="H98" s="6">
        <v>44414</v>
      </c>
      <c r="I98" s="7" t="s">
        <v>90</v>
      </c>
      <c r="J98">
        <f t="shared" si="1"/>
        <v>84</v>
      </c>
    </row>
    <row r="99" spans="1:10" ht="15.75" customHeight="1" x14ac:dyDescent="0.2">
      <c r="A99" s="4" t="s">
        <v>150</v>
      </c>
      <c r="B99" s="4" t="s">
        <v>151</v>
      </c>
      <c r="C99" s="4">
        <v>20392764373</v>
      </c>
      <c r="D99" s="4" t="s">
        <v>152</v>
      </c>
      <c r="E99" s="5">
        <v>0</v>
      </c>
      <c r="F99" s="4" t="s">
        <v>159</v>
      </c>
      <c r="G99" s="5">
        <v>171</v>
      </c>
      <c r="H99" s="6">
        <v>44414</v>
      </c>
      <c r="I99" s="7" t="s">
        <v>90</v>
      </c>
      <c r="J99">
        <f t="shared" si="1"/>
        <v>85</v>
      </c>
    </row>
    <row r="100" spans="1:10" ht="15.75" customHeight="1" x14ac:dyDescent="0.2">
      <c r="A100" s="4" t="s">
        <v>160</v>
      </c>
      <c r="B100" s="4" t="s">
        <v>161</v>
      </c>
      <c r="C100" s="4">
        <v>20492414299</v>
      </c>
      <c r="D100" s="4" t="s">
        <v>111</v>
      </c>
      <c r="E100" s="5">
        <v>0</v>
      </c>
      <c r="F100" s="4" t="s">
        <v>162</v>
      </c>
      <c r="G100" s="5">
        <v>2150</v>
      </c>
      <c r="H100" s="6">
        <v>44414</v>
      </c>
      <c r="I100" s="7" t="s">
        <v>16</v>
      </c>
      <c r="J100">
        <f t="shared" si="1"/>
        <v>86</v>
      </c>
    </row>
    <row r="101" spans="1:10" ht="15.75" customHeight="1" x14ac:dyDescent="0.2">
      <c r="A101" s="4" t="s">
        <v>163</v>
      </c>
      <c r="B101" s="4" t="s">
        <v>164</v>
      </c>
      <c r="C101" s="4">
        <v>20100262291</v>
      </c>
      <c r="D101" s="4" t="s">
        <v>165</v>
      </c>
      <c r="E101" s="5">
        <v>0</v>
      </c>
      <c r="F101" s="4" t="s">
        <v>166</v>
      </c>
      <c r="G101" s="5">
        <v>520</v>
      </c>
      <c r="H101" s="6">
        <v>44414</v>
      </c>
      <c r="I101" s="7" t="s">
        <v>16</v>
      </c>
      <c r="J101">
        <f t="shared" si="1"/>
        <v>87</v>
      </c>
    </row>
    <row r="102" spans="1:10" ht="15.75" customHeight="1" x14ac:dyDescent="0.2">
      <c r="A102" s="4" t="s">
        <v>167</v>
      </c>
      <c r="B102" s="4" t="s">
        <v>168</v>
      </c>
      <c r="C102" s="4">
        <v>20100262291</v>
      </c>
      <c r="D102" s="4" t="s">
        <v>165</v>
      </c>
      <c r="E102" s="5">
        <v>0</v>
      </c>
      <c r="F102" s="4" t="s">
        <v>169</v>
      </c>
      <c r="G102" s="5">
        <v>2623.5</v>
      </c>
      <c r="H102" s="6">
        <v>44414</v>
      </c>
      <c r="I102" s="7" t="s">
        <v>16</v>
      </c>
      <c r="J102">
        <f t="shared" si="1"/>
        <v>88</v>
      </c>
    </row>
    <row r="103" spans="1:10" ht="15.75" customHeight="1" x14ac:dyDescent="0.2">
      <c r="A103" s="4" t="s">
        <v>170</v>
      </c>
      <c r="B103" s="4" t="s">
        <v>171</v>
      </c>
      <c r="C103" s="4">
        <v>20109161609</v>
      </c>
      <c r="D103" s="4" t="s">
        <v>172</v>
      </c>
      <c r="E103" s="5">
        <v>595380</v>
      </c>
      <c r="F103" s="4" t="s">
        <v>173</v>
      </c>
      <c r="G103" s="5">
        <v>2817</v>
      </c>
      <c r="H103" s="6">
        <v>44414</v>
      </c>
      <c r="I103" s="7" t="s">
        <v>90</v>
      </c>
      <c r="J103">
        <f t="shared" si="1"/>
        <v>89</v>
      </c>
    </row>
    <row r="104" spans="1:10" ht="15.75" customHeight="1" x14ac:dyDescent="0.2">
      <c r="A104" s="4" t="s">
        <v>170</v>
      </c>
      <c r="B104" s="4" t="s">
        <v>174</v>
      </c>
      <c r="C104" s="4">
        <v>20305284174</v>
      </c>
      <c r="D104" s="4" t="s">
        <v>175</v>
      </c>
      <c r="E104" s="5">
        <v>655644</v>
      </c>
      <c r="F104" s="4" t="s">
        <v>176</v>
      </c>
      <c r="G104" s="5">
        <v>378</v>
      </c>
      <c r="H104" s="6">
        <v>44414</v>
      </c>
      <c r="I104" s="7" t="s">
        <v>90</v>
      </c>
      <c r="J104">
        <f t="shared" si="1"/>
        <v>90</v>
      </c>
    </row>
    <row r="105" spans="1:10" ht="15.75" customHeight="1" x14ac:dyDescent="0.2">
      <c r="A105" s="4" t="s">
        <v>170</v>
      </c>
      <c r="B105" s="4" t="s">
        <v>177</v>
      </c>
      <c r="C105" s="4">
        <v>20381450377</v>
      </c>
      <c r="D105" s="4" t="s">
        <v>178</v>
      </c>
      <c r="E105" s="5">
        <v>1776654.46</v>
      </c>
      <c r="F105" s="4" t="s">
        <v>179</v>
      </c>
      <c r="G105" s="5">
        <v>393.59</v>
      </c>
      <c r="H105" s="6">
        <v>44414</v>
      </c>
      <c r="I105" s="7" t="s">
        <v>90</v>
      </c>
      <c r="J105">
        <f t="shared" si="1"/>
        <v>91</v>
      </c>
    </row>
    <row r="106" spans="1:10" ht="15.75" customHeight="1" x14ac:dyDescent="0.2">
      <c r="A106" s="4" t="s">
        <v>170</v>
      </c>
      <c r="B106" s="4" t="s">
        <v>180</v>
      </c>
      <c r="C106" s="4">
        <v>20554356690</v>
      </c>
      <c r="D106" s="4" t="s">
        <v>181</v>
      </c>
      <c r="E106" s="5">
        <v>2405472.48</v>
      </c>
      <c r="F106" s="4" t="s">
        <v>182</v>
      </c>
      <c r="G106" s="5">
        <v>5129.46</v>
      </c>
      <c r="H106" s="6">
        <v>44414</v>
      </c>
      <c r="I106" s="7" t="s">
        <v>90</v>
      </c>
      <c r="J106">
        <f t="shared" si="1"/>
        <v>92</v>
      </c>
    </row>
    <row r="107" spans="1:10" ht="15.75" customHeight="1" x14ac:dyDescent="0.2">
      <c r="A107" s="4" t="s">
        <v>183</v>
      </c>
      <c r="B107" s="4" t="s">
        <v>184</v>
      </c>
      <c r="C107" s="4">
        <v>20522069877</v>
      </c>
      <c r="D107" s="4" t="s">
        <v>185</v>
      </c>
      <c r="E107" s="5">
        <v>2778512</v>
      </c>
      <c r="F107" s="4" t="s">
        <v>186</v>
      </c>
      <c r="G107" s="5">
        <v>8089.46</v>
      </c>
      <c r="H107" s="6">
        <v>44414</v>
      </c>
      <c r="I107" s="7" t="s">
        <v>90</v>
      </c>
      <c r="J107">
        <f t="shared" si="1"/>
        <v>93</v>
      </c>
    </row>
    <row r="108" spans="1:10" ht="15.75" customHeight="1" x14ac:dyDescent="0.2">
      <c r="A108" s="4" t="s">
        <v>187</v>
      </c>
      <c r="B108" s="4" t="s">
        <v>188</v>
      </c>
      <c r="C108" s="4">
        <v>20506813191</v>
      </c>
      <c r="D108" s="4" t="s">
        <v>189</v>
      </c>
      <c r="E108" s="5">
        <v>2139062.7999999998</v>
      </c>
      <c r="F108" s="4" t="s">
        <v>190</v>
      </c>
      <c r="G108" s="5">
        <v>20886.27</v>
      </c>
      <c r="H108" s="6">
        <v>44414</v>
      </c>
      <c r="I108" s="7" t="s">
        <v>90</v>
      </c>
      <c r="J108">
        <f t="shared" si="1"/>
        <v>94</v>
      </c>
    </row>
    <row r="109" spans="1:10" ht="15.75" customHeight="1" x14ac:dyDescent="0.2">
      <c r="A109" s="4" t="s">
        <v>191</v>
      </c>
      <c r="B109" s="4" t="s">
        <v>192</v>
      </c>
      <c r="C109" s="4">
        <v>20262996329</v>
      </c>
      <c r="D109" s="4" t="s">
        <v>193</v>
      </c>
      <c r="E109" s="5">
        <v>5109832.25</v>
      </c>
      <c r="F109" s="4" t="s">
        <v>194</v>
      </c>
      <c r="G109" s="5">
        <v>2537.2199999999998</v>
      </c>
      <c r="H109" s="6">
        <v>44414</v>
      </c>
      <c r="I109" s="7" t="s">
        <v>90</v>
      </c>
      <c r="J109">
        <f t="shared" si="1"/>
        <v>95</v>
      </c>
    </row>
    <row r="110" spans="1:10" ht="15.75" customHeight="1" x14ac:dyDescent="0.2">
      <c r="A110" s="4" t="s">
        <v>195</v>
      </c>
      <c r="B110" s="4" t="s">
        <v>196</v>
      </c>
      <c r="C110" s="4">
        <v>20440180044</v>
      </c>
      <c r="D110" s="4" t="s">
        <v>197</v>
      </c>
      <c r="E110" s="5">
        <v>2966503.56</v>
      </c>
      <c r="F110" s="4" t="s">
        <v>198</v>
      </c>
      <c r="G110" s="5">
        <v>6467.28</v>
      </c>
      <c r="H110" s="6">
        <v>44414</v>
      </c>
      <c r="I110" s="7" t="s">
        <v>90</v>
      </c>
      <c r="J110">
        <f t="shared" si="1"/>
        <v>96</v>
      </c>
    </row>
    <row r="111" spans="1:10" ht="15.75" customHeight="1" x14ac:dyDescent="0.2">
      <c r="A111" s="4" t="s">
        <v>199</v>
      </c>
      <c r="B111" s="4" t="s">
        <v>200</v>
      </c>
      <c r="C111" s="4">
        <v>20100018625</v>
      </c>
      <c r="D111" s="4" t="s">
        <v>201</v>
      </c>
      <c r="E111" s="5">
        <v>4022309.14</v>
      </c>
      <c r="F111" s="4" t="s">
        <v>202</v>
      </c>
      <c r="G111" s="5">
        <v>1543.79</v>
      </c>
      <c r="H111" s="6">
        <v>44414</v>
      </c>
      <c r="I111" s="7" t="s">
        <v>90</v>
      </c>
      <c r="J111">
        <f t="shared" si="1"/>
        <v>97</v>
      </c>
    </row>
    <row r="112" spans="1:10" ht="15.75" customHeight="1" x14ac:dyDescent="0.2">
      <c r="A112" s="4" t="s">
        <v>203</v>
      </c>
      <c r="B112" s="4" t="s">
        <v>200</v>
      </c>
      <c r="C112" s="4">
        <v>20100018625</v>
      </c>
      <c r="D112" s="4" t="s">
        <v>201</v>
      </c>
      <c r="E112" s="5">
        <v>4065540.38</v>
      </c>
      <c r="F112" s="4" t="s">
        <v>204</v>
      </c>
      <c r="G112" s="5">
        <v>25209.11</v>
      </c>
      <c r="H112" s="6">
        <v>44414</v>
      </c>
      <c r="I112" s="7" t="s">
        <v>90</v>
      </c>
      <c r="J112">
        <f t="shared" si="1"/>
        <v>98</v>
      </c>
    </row>
    <row r="113" spans="1:10" ht="15.75" customHeight="1" x14ac:dyDescent="0.2">
      <c r="A113" s="4" t="s">
        <v>203</v>
      </c>
      <c r="B113" s="4" t="s">
        <v>200</v>
      </c>
      <c r="C113" s="4">
        <v>20100204330</v>
      </c>
      <c r="D113" s="4" t="s">
        <v>205</v>
      </c>
      <c r="E113" s="5">
        <v>456892.4</v>
      </c>
      <c r="F113" s="4" t="s">
        <v>206</v>
      </c>
      <c r="G113" s="5">
        <v>203.42</v>
      </c>
      <c r="H113" s="6">
        <v>44414</v>
      </c>
      <c r="I113" s="7" t="s">
        <v>90</v>
      </c>
      <c r="J113">
        <f t="shared" si="1"/>
        <v>99</v>
      </c>
    </row>
    <row r="114" spans="1:10" ht="15.75" customHeight="1" x14ac:dyDescent="0.2">
      <c r="A114" s="4" t="s">
        <v>207</v>
      </c>
      <c r="B114" s="4" t="s">
        <v>200</v>
      </c>
      <c r="C114" s="4">
        <v>20440180044</v>
      </c>
      <c r="D114" s="4" t="s">
        <v>197</v>
      </c>
      <c r="E114" s="5">
        <v>1406258.87</v>
      </c>
      <c r="F114" s="4" t="s">
        <v>208</v>
      </c>
      <c r="G114" s="5">
        <v>213.38</v>
      </c>
      <c r="H114" s="6">
        <v>44414</v>
      </c>
      <c r="I114" s="7" t="s">
        <v>90</v>
      </c>
      <c r="J114">
        <f t="shared" si="1"/>
        <v>100</v>
      </c>
    </row>
    <row r="115" spans="1:10" ht="15.75" customHeight="1" x14ac:dyDescent="0.2">
      <c r="A115" s="4" t="s">
        <v>209</v>
      </c>
      <c r="B115" s="4" t="s">
        <v>210</v>
      </c>
      <c r="C115" s="4">
        <v>20100085225</v>
      </c>
      <c r="D115" s="4" t="s">
        <v>211</v>
      </c>
      <c r="E115" s="5">
        <v>1329273.6000000001</v>
      </c>
      <c r="F115" s="4" t="s">
        <v>212</v>
      </c>
      <c r="G115" s="5">
        <v>20237.400000000001</v>
      </c>
      <c r="H115" s="6">
        <v>44414</v>
      </c>
      <c r="I115" s="7" t="s">
        <v>90</v>
      </c>
      <c r="J115">
        <f t="shared" si="1"/>
        <v>101</v>
      </c>
    </row>
    <row r="116" spans="1:10" ht="15.75" customHeight="1" x14ac:dyDescent="0.2">
      <c r="A116" s="4" t="s">
        <v>213</v>
      </c>
      <c r="B116" s="4" t="s">
        <v>214</v>
      </c>
      <c r="C116" s="4">
        <v>20100018625</v>
      </c>
      <c r="D116" s="4" t="s">
        <v>201</v>
      </c>
      <c r="E116" s="5">
        <v>50457119.579999998</v>
      </c>
      <c r="F116" s="4" t="s">
        <v>215</v>
      </c>
      <c r="G116" s="5">
        <v>73479.100000000006</v>
      </c>
      <c r="H116" s="6">
        <v>44414</v>
      </c>
      <c r="I116" s="7" t="s">
        <v>90</v>
      </c>
      <c r="J116">
        <f t="shared" si="1"/>
        <v>102</v>
      </c>
    </row>
    <row r="117" spans="1:10" ht="15.75" customHeight="1" x14ac:dyDescent="0.2">
      <c r="A117" s="4" t="s">
        <v>213</v>
      </c>
      <c r="B117" s="4" t="s">
        <v>214</v>
      </c>
      <c r="C117" s="4">
        <v>20100123682</v>
      </c>
      <c r="D117" s="4" t="s">
        <v>88</v>
      </c>
      <c r="E117" s="5">
        <v>2571015.2999999998</v>
      </c>
      <c r="F117" s="4" t="s">
        <v>216</v>
      </c>
      <c r="G117" s="5">
        <v>7803.67</v>
      </c>
      <c r="H117" s="6">
        <v>44414</v>
      </c>
      <c r="I117" s="7" t="s">
        <v>90</v>
      </c>
      <c r="J117">
        <f t="shared" si="1"/>
        <v>103</v>
      </c>
    </row>
    <row r="118" spans="1:10" ht="15.75" customHeight="1" x14ac:dyDescent="0.2">
      <c r="A118" s="4" t="s">
        <v>217</v>
      </c>
      <c r="B118" s="4" t="s">
        <v>214</v>
      </c>
      <c r="C118" s="4">
        <v>20100123682</v>
      </c>
      <c r="D118" s="4" t="s">
        <v>88</v>
      </c>
      <c r="E118" s="5">
        <v>2571015.2999999998</v>
      </c>
      <c r="F118" s="4" t="s">
        <v>218</v>
      </c>
      <c r="G118" s="5">
        <v>1323.82</v>
      </c>
      <c r="H118" s="6">
        <v>44414</v>
      </c>
      <c r="I118" s="7" t="s">
        <v>90</v>
      </c>
      <c r="J118">
        <f t="shared" si="1"/>
        <v>104</v>
      </c>
    </row>
    <row r="119" spans="1:10" ht="15.75" customHeight="1" x14ac:dyDescent="0.2">
      <c r="A119" s="4" t="s">
        <v>219</v>
      </c>
      <c r="B119" s="4" t="s">
        <v>214</v>
      </c>
      <c r="C119" s="4">
        <v>20503794692</v>
      </c>
      <c r="D119" s="4" t="s">
        <v>220</v>
      </c>
      <c r="E119" s="5">
        <v>12987543.35</v>
      </c>
      <c r="F119" s="4" t="s">
        <v>221</v>
      </c>
      <c r="G119" s="5">
        <v>347.28</v>
      </c>
      <c r="H119" s="6">
        <v>44414</v>
      </c>
      <c r="I119" s="7" t="s">
        <v>90</v>
      </c>
      <c r="J119">
        <f t="shared" si="1"/>
        <v>105</v>
      </c>
    </row>
    <row r="120" spans="1:10" ht="15.75" customHeight="1" x14ac:dyDescent="0.2">
      <c r="A120" s="4" t="s">
        <v>213</v>
      </c>
      <c r="B120" s="4" t="s">
        <v>214</v>
      </c>
      <c r="C120" s="4">
        <v>20522761525</v>
      </c>
      <c r="D120" s="4" t="s">
        <v>222</v>
      </c>
      <c r="E120" s="5">
        <v>2048379.32</v>
      </c>
      <c r="F120" s="4" t="s">
        <v>223</v>
      </c>
      <c r="G120" s="5">
        <v>2936</v>
      </c>
      <c r="H120" s="6">
        <v>44414</v>
      </c>
      <c r="I120" s="7" t="s">
        <v>90</v>
      </c>
      <c r="J120">
        <f t="shared" si="1"/>
        <v>106</v>
      </c>
    </row>
    <row r="121" spans="1:10" ht="15.75" customHeight="1" x14ac:dyDescent="0.2">
      <c r="A121" s="4" t="s">
        <v>224</v>
      </c>
      <c r="B121" s="4" t="s">
        <v>225</v>
      </c>
      <c r="C121" s="4">
        <v>20300795821</v>
      </c>
      <c r="D121" s="4" t="s">
        <v>226</v>
      </c>
      <c r="E121" s="5">
        <v>64800</v>
      </c>
      <c r="F121" s="4" t="s">
        <v>227</v>
      </c>
      <c r="G121" s="5">
        <v>315</v>
      </c>
      <c r="H121" s="6">
        <v>44414</v>
      </c>
      <c r="I121" s="7" t="s">
        <v>90</v>
      </c>
      <c r="J121">
        <f t="shared" si="1"/>
        <v>107</v>
      </c>
    </row>
    <row r="122" spans="1:10" ht="15.75" customHeight="1" x14ac:dyDescent="0.2">
      <c r="A122" s="4" t="s">
        <v>224</v>
      </c>
      <c r="B122" s="4" t="s">
        <v>228</v>
      </c>
      <c r="C122" s="4">
        <v>20516326051</v>
      </c>
      <c r="D122" s="4" t="s">
        <v>229</v>
      </c>
      <c r="E122" s="5">
        <v>89403</v>
      </c>
      <c r="F122" s="4" t="s">
        <v>230</v>
      </c>
      <c r="G122" s="5">
        <v>69.040000000000006</v>
      </c>
      <c r="H122" s="6">
        <v>44414</v>
      </c>
      <c r="I122" s="7" t="s">
        <v>90</v>
      </c>
      <c r="J122">
        <f t="shared" si="1"/>
        <v>108</v>
      </c>
    </row>
    <row r="123" spans="1:10" ht="15.75" customHeight="1" x14ac:dyDescent="0.2">
      <c r="A123" s="4" t="s">
        <v>224</v>
      </c>
      <c r="B123" s="4" t="s">
        <v>231</v>
      </c>
      <c r="C123" s="4">
        <v>20563351960</v>
      </c>
      <c r="D123" s="4" t="s">
        <v>232</v>
      </c>
      <c r="E123" s="5">
        <v>642194.9</v>
      </c>
      <c r="F123" s="4" t="s">
        <v>233</v>
      </c>
      <c r="G123" s="5">
        <v>272.97000000000003</v>
      </c>
      <c r="H123" s="6">
        <v>44414</v>
      </c>
      <c r="I123" s="7" t="s">
        <v>90</v>
      </c>
      <c r="J123">
        <f t="shared" si="1"/>
        <v>109</v>
      </c>
    </row>
    <row r="124" spans="1:10" ht="15.75" customHeight="1" x14ac:dyDescent="0.2">
      <c r="A124" s="4" t="s">
        <v>234</v>
      </c>
      <c r="B124" s="4" t="s">
        <v>235</v>
      </c>
      <c r="C124" s="4">
        <v>20100018625</v>
      </c>
      <c r="D124" s="4" t="s">
        <v>201</v>
      </c>
      <c r="E124" s="5">
        <v>4615736.92</v>
      </c>
      <c r="F124" s="4" t="s">
        <v>236</v>
      </c>
      <c r="G124" s="5">
        <v>35317.53</v>
      </c>
      <c r="H124" s="6">
        <v>44414</v>
      </c>
      <c r="I124" s="7" t="s">
        <v>90</v>
      </c>
      <c r="J124">
        <f t="shared" si="1"/>
        <v>110</v>
      </c>
    </row>
    <row r="125" spans="1:10" ht="15.75" customHeight="1" x14ac:dyDescent="0.2">
      <c r="A125" s="4" t="s">
        <v>237</v>
      </c>
      <c r="B125" s="4" t="s">
        <v>235</v>
      </c>
      <c r="C125" s="4">
        <v>20100204330</v>
      </c>
      <c r="D125" s="4" t="s">
        <v>205</v>
      </c>
      <c r="E125" s="5">
        <v>10696467.640000001</v>
      </c>
      <c r="F125" s="4" t="s">
        <v>238</v>
      </c>
      <c r="G125" s="5">
        <v>28490.400000000001</v>
      </c>
      <c r="H125" s="6">
        <v>44414</v>
      </c>
      <c r="I125" s="7" t="s">
        <v>90</v>
      </c>
      <c r="J125">
        <f t="shared" si="1"/>
        <v>111</v>
      </c>
    </row>
    <row r="126" spans="1:10" ht="15.75" customHeight="1" x14ac:dyDescent="0.2">
      <c r="A126" s="4" t="s">
        <v>239</v>
      </c>
      <c r="B126" s="4" t="s">
        <v>235</v>
      </c>
      <c r="C126" s="4">
        <v>20100204330</v>
      </c>
      <c r="D126" s="4" t="s">
        <v>205</v>
      </c>
      <c r="E126" s="5">
        <v>10696467.640000001</v>
      </c>
      <c r="F126" s="4" t="s">
        <v>240</v>
      </c>
      <c r="G126" s="5">
        <v>29467.62</v>
      </c>
      <c r="H126" s="6">
        <v>44414</v>
      </c>
      <c r="I126" s="7" t="s">
        <v>90</v>
      </c>
      <c r="J126">
        <f t="shared" si="1"/>
        <v>112</v>
      </c>
    </row>
    <row r="127" spans="1:10" ht="15.75" customHeight="1" x14ac:dyDescent="0.2">
      <c r="A127" s="4" t="s">
        <v>241</v>
      </c>
      <c r="B127" s="4" t="s">
        <v>235</v>
      </c>
      <c r="C127" s="4">
        <v>20171586608</v>
      </c>
      <c r="D127" s="4" t="s">
        <v>242</v>
      </c>
      <c r="E127" s="5">
        <v>3235697.38</v>
      </c>
      <c r="F127" s="4" t="s">
        <v>243</v>
      </c>
      <c r="G127" s="5">
        <v>3666.84</v>
      </c>
      <c r="H127" s="6">
        <v>44414</v>
      </c>
      <c r="I127" s="7" t="s">
        <v>90</v>
      </c>
      <c r="J127">
        <f t="shared" si="1"/>
        <v>113</v>
      </c>
    </row>
    <row r="128" spans="1:10" ht="15.75" customHeight="1" x14ac:dyDescent="0.2">
      <c r="A128" s="4" t="s">
        <v>241</v>
      </c>
      <c r="B128" s="4" t="s">
        <v>235</v>
      </c>
      <c r="C128" s="4">
        <v>20347268683</v>
      </c>
      <c r="D128" s="4" t="s">
        <v>244</v>
      </c>
      <c r="E128" s="5">
        <v>431623.36</v>
      </c>
      <c r="F128" s="4" t="s">
        <v>245</v>
      </c>
      <c r="G128" s="5">
        <v>2850.72</v>
      </c>
      <c r="H128" s="6">
        <v>44414</v>
      </c>
      <c r="I128" s="7" t="s">
        <v>90</v>
      </c>
      <c r="J128">
        <f t="shared" si="1"/>
        <v>114</v>
      </c>
    </row>
    <row r="129" spans="1:10" ht="15.75" customHeight="1" x14ac:dyDescent="0.2">
      <c r="A129" s="4" t="s">
        <v>239</v>
      </c>
      <c r="B129" s="4" t="s">
        <v>246</v>
      </c>
      <c r="C129" s="4">
        <v>20482137319</v>
      </c>
      <c r="D129" s="4" t="s">
        <v>247</v>
      </c>
      <c r="E129" s="5">
        <v>880330.42</v>
      </c>
      <c r="F129" s="4" t="s">
        <v>248</v>
      </c>
      <c r="G129" s="5">
        <v>2463.12</v>
      </c>
      <c r="H129" s="6">
        <v>44414</v>
      </c>
      <c r="I129" s="7" t="s">
        <v>90</v>
      </c>
      <c r="J129">
        <f t="shared" si="1"/>
        <v>115</v>
      </c>
    </row>
    <row r="130" spans="1:10" ht="15.75" customHeight="1" x14ac:dyDescent="0.2">
      <c r="A130" s="4" t="s">
        <v>241</v>
      </c>
      <c r="B130" s="4" t="s">
        <v>246</v>
      </c>
      <c r="C130" s="4">
        <v>20482137319</v>
      </c>
      <c r="D130" s="4" t="s">
        <v>247</v>
      </c>
      <c r="E130" s="5">
        <v>880330.42</v>
      </c>
      <c r="F130" s="4" t="s">
        <v>249</v>
      </c>
      <c r="G130" s="5">
        <v>2858.09</v>
      </c>
      <c r="H130" s="6">
        <v>44414</v>
      </c>
      <c r="I130" s="7" t="s">
        <v>90</v>
      </c>
      <c r="J130">
        <f t="shared" si="1"/>
        <v>116</v>
      </c>
    </row>
    <row r="131" spans="1:10" ht="15.75" customHeight="1" x14ac:dyDescent="0.2">
      <c r="A131" s="4" t="s">
        <v>241</v>
      </c>
      <c r="B131" s="4" t="s">
        <v>250</v>
      </c>
      <c r="C131" s="4">
        <v>20503794692</v>
      </c>
      <c r="D131" s="4" t="s">
        <v>220</v>
      </c>
      <c r="E131" s="5">
        <v>4424053.3099999996</v>
      </c>
      <c r="F131" s="4" t="s">
        <v>251</v>
      </c>
      <c r="G131" s="5">
        <v>11456.51</v>
      </c>
      <c r="H131" s="6">
        <v>44414</v>
      </c>
      <c r="I131" s="7" t="s">
        <v>90</v>
      </c>
      <c r="J131">
        <f t="shared" si="1"/>
        <v>117</v>
      </c>
    </row>
    <row r="132" spans="1:10" ht="15.75" customHeight="1" x14ac:dyDescent="0.2">
      <c r="A132" s="4" t="s">
        <v>252</v>
      </c>
      <c r="B132" s="4" t="s">
        <v>250</v>
      </c>
      <c r="C132" s="4">
        <v>20522761525</v>
      </c>
      <c r="D132" s="4" t="s">
        <v>222</v>
      </c>
      <c r="E132" s="5">
        <v>3858587.09</v>
      </c>
      <c r="F132" s="4" t="s">
        <v>253</v>
      </c>
      <c r="G132" s="5">
        <v>27787.29</v>
      </c>
      <c r="H132" s="6">
        <v>44414</v>
      </c>
      <c r="I132" s="7" t="s">
        <v>90</v>
      </c>
      <c r="J132">
        <f t="shared" si="1"/>
        <v>118</v>
      </c>
    </row>
    <row r="133" spans="1:10" ht="15.75" customHeight="1" x14ac:dyDescent="0.2">
      <c r="A133" s="4" t="s">
        <v>254</v>
      </c>
      <c r="B133" s="4" t="s">
        <v>235</v>
      </c>
      <c r="C133" s="4">
        <v>20100018625</v>
      </c>
      <c r="D133" s="4" t="s">
        <v>201</v>
      </c>
      <c r="E133" s="5">
        <v>770162.03</v>
      </c>
      <c r="F133" s="4" t="s">
        <v>255</v>
      </c>
      <c r="G133" s="5">
        <v>7923.08</v>
      </c>
      <c r="H133" s="6">
        <v>44414</v>
      </c>
      <c r="I133" s="7" t="s">
        <v>90</v>
      </c>
      <c r="J133">
        <f t="shared" si="1"/>
        <v>119</v>
      </c>
    </row>
    <row r="134" spans="1:10" ht="15.75" customHeight="1" x14ac:dyDescent="0.2">
      <c r="A134" s="4" t="s">
        <v>256</v>
      </c>
      <c r="B134" s="4" t="s">
        <v>257</v>
      </c>
      <c r="C134" s="4">
        <v>20100018625</v>
      </c>
      <c r="D134" s="4" t="s">
        <v>201</v>
      </c>
      <c r="E134" s="5">
        <v>3507559.82</v>
      </c>
      <c r="F134" s="4" t="s">
        <v>258</v>
      </c>
      <c r="G134" s="5">
        <v>18735.18</v>
      </c>
      <c r="H134" s="6">
        <v>44414</v>
      </c>
      <c r="I134" s="7" t="s">
        <v>90</v>
      </c>
      <c r="J134">
        <f t="shared" si="1"/>
        <v>120</v>
      </c>
    </row>
    <row r="135" spans="1:10" ht="15.75" customHeight="1" x14ac:dyDescent="0.2">
      <c r="A135" s="4" t="s">
        <v>256</v>
      </c>
      <c r="B135" s="4" t="s">
        <v>257</v>
      </c>
      <c r="C135" s="4">
        <v>20600132386</v>
      </c>
      <c r="D135" s="4" t="s">
        <v>259</v>
      </c>
      <c r="E135" s="5">
        <v>4452092.2</v>
      </c>
      <c r="F135" s="4" t="s">
        <v>260</v>
      </c>
      <c r="G135" s="5">
        <v>11608.8</v>
      </c>
      <c r="H135" s="6">
        <v>44414</v>
      </c>
      <c r="I135" s="7" t="s">
        <v>90</v>
      </c>
      <c r="J135">
        <f t="shared" si="1"/>
        <v>121</v>
      </c>
    </row>
    <row r="136" spans="1:10" ht="15.75" customHeight="1" x14ac:dyDescent="0.2">
      <c r="A136" s="4" t="s">
        <v>261</v>
      </c>
      <c r="B136" s="4" t="s">
        <v>262</v>
      </c>
      <c r="C136" s="4">
        <v>20600984528</v>
      </c>
      <c r="D136" s="4" t="s">
        <v>263</v>
      </c>
      <c r="E136" s="5">
        <v>0</v>
      </c>
      <c r="F136" s="4" t="s">
        <v>264</v>
      </c>
      <c r="G136" s="5">
        <v>36600</v>
      </c>
      <c r="H136" s="6">
        <v>44417</v>
      </c>
      <c r="I136" s="7" t="s">
        <v>16</v>
      </c>
      <c r="J136">
        <f t="shared" si="1"/>
        <v>122</v>
      </c>
    </row>
    <row r="137" spans="1:10" ht="15.75" customHeight="1" x14ac:dyDescent="0.2">
      <c r="A137" s="4" t="s">
        <v>265</v>
      </c>
      <c r="B137" s="4" t="s">
        <v>266</v>
      </c>
      <c r="C137" s="4">
        <v>20600930801</v>
      </c>
      <c r="D137" s="4" t="s">
        <v>108</v>
      </c>
      <c r="E137" s="5">
        <v>0</v>
      </c>
      <c r="F137" s="4" t="s">
        <v>267</v>
      </c>
      <c r="G137" s="5">
        <v>2878.13</v>
      </c>
      <c r="H137" s="6">
        <v>44417</v>
      </c>
      <c r="I137" s="7" t="s">
        <v>16</v>
      </c>
      <c r="J137">
        <f t="shared" si="1"/>
        <v>123</v>
      </c>
    </row>
    <row r="138" spans="1:10" ht="15.75" customHeight="1" x14ac:dyDescent="0.2">
      <c r="A138" s="4" t="s">
        <v>268</v>
      </c>
      <c r="B138" s="4" t="s">
        <v>103</v>
      </c>
      <c r="C138" s="4">
        <v>20501701956</v>
      </c>
      <c r="D138" s="4" t="s">
        <v>269</v>
      </c>
      <c r="E138" s="5">
        <v>0</v>
      </c>
      <c r="F138" s="4" t="s">
        <v>270</v>
      </c>
      <c r="G138" s="5">
        <v>16950</v>
      </c>
      <c r="H138" s="6">
        <v>44417</v>
      </c>
      <c r="I138" s="7" t="s">
        <v>16</v>
      </c>
      <c r="J138">
        <f t="shared" si="1"/>
        <v>124</v>
      </c>
    </row>
    <row r="139" spans="1:10" ht="15.75" customHeight="1" x14ac:dyDescent="0.2">
      <c r="A139" s="4" t="s">
        <v>268</v>
      </c>
      <c r="B139" s="4" t="s">
        <v>103</v>
      </c>
      <c r="C139" s="4">
        <v>20501701956</v>
      </c>
      <c r="D139" s="4" t="s">
        <v>269</v>
      </c>
      <c r="E139" s="5">
        <v>0</v>
      </c>
      <c r="F139" s="4" t="s">
        <v>271</v>
      </c>
      <c r="G139" s="5">
        <v>16950</v>
      </c>
      <c r="H139" s="6">
        <v>44417</v>
      </c>
      <c r="I139" s="7" t="s">
        <v>16</v>
      </c>
      <c r="J139">
        <f t="shared" si="1"/>
        <v>125</v>
      </c>
    </row>
    <row r="140" spans="1:10" ht="15.75" customHeight="1" x14ac:dyDescent="0.2">
      <c r="A140" s="4" t="s">
        <v>268</v>
      </c>
      <c r="B140" s="4" t="s">
        <v>103</v>
      </c>
      <c r="C140" s="4">
        <v>20501701956</v>
      </c>
      <c r="D140" s="4" t="s">
        <v>269</v>
      </c>
      <c r="E140" s="5">
        <v>0</v>
      </c>
      <c r="F140" s="4" t="s">
        <v>272</v>
      </c>
      <c r="G140" s="5">
        <v>54240</v>
      </c>
      <c r="H140" s="6">
        <v>44417</v>
      </c>
      <c r="I140" s="7" t="s">
        <v>16</v>
      </c>
      <c r="J140">
        <f t="shared" si="1"/>
        <v>126</v>
      </c>
    </row>
    <row r="141" spans="1:10" ht="15.75" customHeight="1" x14ac:dyDescent="0.2">
      <c r="A141" s="4" t="s">
        <v>268</v>
      </c>
      <c r="B141" s="4" t="s">
        <v>103</v>
      </c>
      <c r="C141" s="4">
        <v>20501701956</v>
      </c>
      <c r="D141" s="4" t="s">
        <v>269</v>
      </c>
      <c r="E141" s="5">
        <v>0</v>
      </c>
      <c r="F141" s="4" t="s">
        <v>273</v>
      </c>
      <c r="G141" s="5">
        <v>10170</v>
      </c>
      <c r="H141" s="6">
        <v>44417</v>
      </c>
      <c r="I141" s="7" t="s">
        <v>16</v>
      </c>
      <c r="J141">
        <f t="shared" si="1"/>
        <v>127</v>
      </c>
    </row>
    <row r="142" spans="1:10" ht="15.75" customHeight="1" x14ac:dyDescent="0.2">
      <c r="A142" s="4" t="s">
        <v>268</v>
      </c>
      <c r="B142" s="4" t="s">
        <v>103</v>
      </c>
      <c r="C142" s="4">
        <v>20501701956</v>
      </c>
      <c r="D142" s="4" t="s">
        <v>269</v>
      </c>
      <c r="E142" s="5">
        <v>0</v>
      </c>
      <c r="F142" s="4" t="s">
        <v>274</v>
      </c>
      <c r="G142" s="5">
        <v>20340</v>
      </c>
      <c r="H142" s="6">
        <v>44417</v>
      </c>
      <c r="I142" s="7" t="s">
        <v>16</v>
      </c>
      <c r="J142">
        <f t="shared" si="1"/>
        <v>128</v>
      </c>
    </row>
    <row r="143" spans="1:10" ht="15.75" customHeight="1" x14ac:dyDescent="0.2">
      <c r="A143" s="4" t="s">
        <v>268</v>
      </c>
      <c r="B143" s="4" t="s">
        <v>103</v>
      </c>
      <c r="C143" s="4">
        <v>20501701956</v>
      </c>
      <c r="D143" s="4" t="s">
        <v>269</v>
      </c>
      <c r="E143" s="5">
        <v>0</v>
      </c>
      <c r="F143" s="4" t="s">
        <v>275</v>
      </c>
      <c r="G143" s="5">
        <v>16950</v>
      </c>
      <c r="H143" s="6">
        <v>44417</v>
      </c>
      <c r="I143" s="7" t="s">
        <v>16</v>
      </c>
      <c r="J143">
        <f t="shared" si="1"/>
        <v>129</v>
      </c>
    </row>
    <row r="144" spans="1:10" ht="15.75" customHeight="1" x14ac:dyDescent="0.2">
      <c r="A144" s="4" t="s">
        <v>268</v>
      </c>
      <c r="B144" s="4" t="s">
        <v>103</v>
      </c>
      <c r="C144" s="4">
        <v>20501701956</v>
      </c>
      <c r="D144" s="4" t="s">
        <v>269</v>
      </c>
      <c r="E144" s="5">
        <v>0</v>
      </c>
      <c r="F144" s="4" t="s">
        <v>276</v>
      </c>
      <c r="G144" s="5">
        <v>10170</v>
      </c>
      <c r="H144" s="6">
        <v>44417</v>
      </c>
      <c r="I144" s="7" t="s">
        <v>16</v>
      </c>
      <c r="J144">
        <f t="shared" si="1"/>
        <v>130</v>
      </c>
    </row>
    <row r="145" spans="1:10" ht="15.75" customHeight="1" x14ac:dyDescent="0.2">
      <c r="A145" s="4" t="s">
        <v>268</v>
      </c>
      <c r="B145" s="4" t="s">
        <v>103</v>
      </c>
      <c r="C145" s="4">
        <v>20501701956</v>
      </c>
      <c r="D145" s="4" t="s">
        <v>269</v>
      </c>
      <c r="E145" s="5">
        <v>0</v>
      </c>
      <c r="F145" s="4" t="s">
        <v>277</v>
      </c>
      <c r="G145" s="5">
        <v>101700</v>
      </c>
      <c r="H145" s="6">
        <v>44417</v>
      </c>
      <c r="I145" s="7" t="s">
        <v>16</v>
      </c>
      <c r="J145">
        <f t="shared" ref="J145:J208" si="2">+J144+1</f>
        <v>131</v>
      </c>
    </row>
    <row r="146" spans="1:10" ht="15.75" customHeight="1" x14ac:dyDescent="0.2">
      <c r="A146" s="4" t="s">
        <v>268</v>
      </c>
      <c r="B146" s="4" t="s">
        <v>103</v>
      </c>
      <c r="C146" s="4">
        <v>20501701956</v>
      </c>
      <c r="D146" s="4" t="s">
        <v>269</v>
      </c>
      <c r="E146" s="5">
        <v>0</v>
      </c>
      <c r="F146" s="4" t="s">
        <v>278</v>
      </c>
      <c r="G146" s="5">
        <v>16950</v>
      </c>
      <c r="H146" s="6">
        <v>44417</v>
      </c>
      <c r="I146" s="7" t="s">
        <v>16</v>
      </c>
      <c r="J146">
        <f t="shared" si="2"/>
        <v>132</v>
      </c>
    </row>
    <row r="147" spans="1:10" ht="15.75" customHeight="1" x14ac:dyDescent="0.2">
      <c r="A147" s="4" t="s">
        <v>268</v>
      </c>
      <c r="B147" s="4" t="s">
        <v>103</v>
      </c>
      <c r="C147" s="4">
        <v>20501701956</v>
      </c>
      <c r="D147" s="4" t="s">
        <v>269</v>
      </c>
      <c r="E147" s="5">
        <v>0</v>
      </c>
      <c r="F147" s="4" t="s">
        <v>279</v>
      </c>
      <c r="G147" s="5">
        <v>81360</v>
      </c>
      <c r="H147" s="6">
        <v>44417</v>
      </c>
      <c r="I147" s="7" t="s">
        <v>16</v>
      </c>
      <c r="J147">
        <f t="shared" si="2"/>
        <v>133</v>
      </c>
    </row>
    <row r="148" spans="1:10" ht="15.75" customHeight="1" x14ac:dyDescent="0.2">
      <c r="A148" s="4" t="s">
        <v>268</v>
      </c>
      <c r="B148" s="4" t="s">
        <v>103</v>
      </c>
      <c r="C148" s="4">
        <v>20501701956</v>
      </c>
      <c r="D148" s="4" t="s">
        <v>269</v>
      </c>
      <c r="E148" s="5">
        <v>0</v>
      </c>
      <c r="F148" s="4" t="s">
        <v>280</v>
      </c>
      <c r="G148" s="5">
        <v>27120</v>
      </c>
      <c r="H148" s="6">
        <v>44417</v>
      </c>
      <c r="I148" s="7" t="s">
        <v>16</v>
      </c>
      <c r="J148">
        <f t="shared" si="2"/>
        <v>134</v>
      </c>
    </row>
    <row r="149" spans="1:10" ht="15.75" customHeight="1" x14ac:dyDescent="0.2">
      <c r="A149" s="4" t="s">
        <v>281</v>
      </c>
      <c r="B149" s="4" t="s">
        <v>282</v>
      </c>
      <c r="C149" s="4">
        <v>20566575508</v>
      </c>
      <c r="D149" s="4" t="s">
        <v>283</v>
      </c>
      <c r="E149" s="5">
        <v>0</v>
      </c>
      <c r="F149" s="4" t="s">
        <v>284</v>
      </c>
      <c r="G149" s="5">
        <v>940</v>
      </c>
      <c r="H149" s="6">
        <v>44417</v>
      </c>
      <c r="I149" s="7" t="s">
        <v>21</v>
      </c>
      <c r="J149">
        <f t="shared" si="2"/>
        <v>135</v>
      </c>
    </row>
    <row r="150" spans="1:10" ht="15.75" customHeight="1" x14ac:dyDescent="0.2">
      <c r="A150" s="4" t="s">
        <v>281</v>
      </c>
      <c r="B150" s="4" t="s">
        <v>282</v>
      </c>
      <c r="C150" s="4">
        <v>20566575508</v>
      </c>
      <c r="D150" s="4" t="s">
        <v>283</v>
      </c>
      <c r="E150" s="5">
        <v>0</v>
      </c>
      <c r="F150" s="4" t="s">
        <v>285</v>
      </c>
      <c r="G150" s="5">
        <v>940</v>
      </c>
      <c r="H150" s="6">
        <v>44417</v>
      </c>
      <c r="I150" s="7" t="s">
        <v>21</v>
      </c>
      <c r="J150">
        <f t="shared" si="2"/>
        <v>136</v>
      </c>
    </row>
    <row r="151" spans="1:10" ht="15.75" customHeight="1" x14ac:dyDescent="0.2">
      <c r="A151" s="4" t="s">
        <v>281</v>
      </c>
      <c r="B151" s="4" t="s">
        <v>282</v>
      </c>
      <c r="C151" s="4">
        <v>20566575508</v>
      </c>
      <c r="D151" s="4" t="s">
        <v>283</v>
      </c>
      <c r="E151" s="5">
        <v>0</v>
      </c>
      <c r="F151" s="4" t="s">
        <v>286</v>
      </c>
      <c r="G151" s="5">
        <v>940</v>
      </c>
      <c r="H151" s="6">
        <v>44417</v>
      </c>
      <c r="I151" s="7" t="s">
        <v>21</v>
      </c>
      <c r="J151">
        <f t="shared" si="2"/>
        <v>137</v>
      </c>
    </row>
    <row r="152" spans="1:10" ht="15.75" customHeight="1" x14ac:dyDescent="0.2">
      <c r="A152" s="4" t="s">
        <v>287</v>
      </c>
      <c r="B152" s="4" t="s">
        <v>288</v>
      </c>
      <c r="C152" s="4">
        <v>20503662869</v>
      </c>
      <c r="D152" s="4" t="s">
        <v>289</v>
      </c>
      <c r="E152" s="5">
        <v>0</v>
      </c>
      <c r="F152" s="4" t="s">
        <v>290</v>
      </c>
      <c r="G152" s="5">
        <v>26239.5</v>
      </c>
      <c r="H152" s="6">
        <v>44417</v>
      </c>
      <c r="I152" s="7" t="s">
        <v>21</v>
      </c>
      <c r="J152">
        <f t="shared" si="2"/>
        <v>138</v>
      </c>
    </row>
    <row r="153" spans="1:10" ht="15.75" customHeight="1" x14ac:dyDescent="0.2">
      <c r="A153" s="4" t="s">
        <v>291</v>
      </c>
      <c r="B153" s="4" t="s">
        <v>184</v>
      </c>
      <c r="C153" s="4">
        <v>20417180134</v>
      </c>
      <c r="D153" s="4" t="s">
        <v>292</v>
      </c>
      <c r="E153" s="5">
        <v>210614.39999999999</v>
      </c>
      <c r="F153" s="4" t="s">
        <v>293</v>
      </c>
      <c r="G153" s="5">
        <v>1343.52</v>
      </c>
      <c r="H153" s="6">
        <v>44417</v>
      </c>
      <c r="I153" s="7" t="s">
        <v>90</v>
      </c>
      <c r="J153">
        <f t="shared" si="2"/>
        <v>139</v>
      </c>
    </row>
    <row r="154" spans="1:10" ht="15.75" customHeight="1" x14ac:dyDescent="0.2">
      <c r="A154" s="4" t="s">
        <v>294</v>
      </c>
      <c r="B154" s="4" t="s">
        <v>295</v>
      </c>
      <c r="C154" s="4">
        <v>20471476898</v>
      </c>
      <c r="D154" s="4" t="s">
        <v>296</v>
      </c>
      <c r="E154" s="5">
        <v>3641747.27</v>
      </c>
      <c r="F154" s="4" t="s">
        <v>297</v>
      </c>
      <c r="G154" s="5">
        <v>11859.2</v>
      </c>
      <c r="H154" s="6">
        <v>44417</v>
      </c>
      <c r="I154" s="7" t="s">
        <v>21</v>
      </c>
      <c r="J154">
        <f t="shared" si="2"/>
        <v>140</v>
      </c>
    </row>
    <row r="155" spans="1:10" ht="15.75" customHeight="1" x14ac:dyDescent="0.2">
      <c r="A155" s="4" t="s">
        <v>298</v>
      </c>
      <c r="B155" s="4" t="s">
        <v>299</v>
      </c>
      <c r="C155" s="4">
        <v>20120858425</v>
      </c>
      <c r="D155" s="4" t="s">
        <v>300</v>
      </c>
      <c r="E155" s="5">
        <v>0</v>
      </c>
      <c r="F155" s="4" t="s">
        <v>301</v>
      </c>
      <c r="G155" s="5">
        <v>218315</v>
      </c>
      <c r="H155" s="6">
        <v>44417</v>
      </c>
      <c r="I155" s="7" t="s">
        <v>16</v>
      </c>
      <c r="J155">
        <f t="shared" si="2"/>
        <v>141</v>
      </c>
    </row>
    <row r="156" spans="1:10" ht="15.75" customHeight="1" x14ac:dyDescent="0.2">
      <c r="A156" s="4" t="s">
        <v>302</v>
      </c>
      <c r="B156" s="4" t="s">
        <v>303</v>
      </c>
      <c r="C156" s="4">
        <v>20601343721</v>
      </c>
      <c r="D156" s="4" t="s">
        <v>304</v>
      </c>
      <c r="E156" s="5">
        <v>0</v>
      </c>
      <c r="F156" s="4" t="s">
        <v>305</v>
      </c>
      <c r="G156" s="5">
        <v>1015.2</v>
      </c>
      <c r="H156" s="6">
        <v>44419</v>
      </c>
      <c r="I156" s="7" t="s">
        <v>90</v>
      </c>
      <c r="J156">
        <f t="shared" si="2"/>
        <v>142</v>
      </c>
    </row>
    <row r="157" spans="1:10" ht="15.75" customHeight="1" x14ac:dyDescent="0.2">
      <c r="A157" s="4" t="s">
        <v>306</v>
      </c>
      <c r="B157" s="4" t="s">
        <v>307</v>
      </c>
      <c r="C157" s="4">
        <v>20605036458</v>
      </c>
      <c r="D157" s="4" t="s">
        <v>308</v>
      </c>
      <c r="E157" s="5">
        <v>0</v>
      </c>
      <c r="F157" s="4" t="s">
        <v>309</v>
      </c>
      <c r="G157" s="5">
        <v>1900</v>
      </c>
      <c r="H157" s="6">
        <v>44419</v>
      </c>
      <c r="I157" s="7" t="s">
        <v>90</v>
      </c>
      <c r="J157">
        <f t="shared" si="2"/>
        <v>143</v>
      </c>
    </row>
    <row r="158" spans="1:10" ht="15.75" customHeight="1" x14ac:dyDescent="0.2">
      <c r="A158" s="4" t="s">
        <v>310</v>
      </c>
      <c r="B158" s="4" t="s">
        <v>311</v>
      </c>
      <c r="C158" s="4">
        <v>20605036458</v>
      </c>
      <c r="D158" s="4" t="s">
        <v>308</v>
      </c>
      <c r="E158" s="5">
        <v>0</v>
      </c>
      <c r="F158" s="4" t="s">
        <v>312</v>
      </c>
      <c r="G158" s="5">
        <v>3420</v>
      </c>
      <c r="H158" s="6">
        <v>44419</v>
      </c>
      <c r="I158" s="7" t="s">
        <v>90</v>
      </c>
      <c r="J158">
        <f t="shared" si="2"/>
        <v>144</v>
      </c>
    </row>
    <row r="159" spans="1:10" ht="15.75" customHeight="1" x14ac:dyDescent="0.2">
      <c r="A159" s="4" t="s">
        <v>313</v>
      </c>
      <c r="B159" s="4" t="s">
        <v>314</v>
      </c>
      <c r="C159" s="4">
        <v>20605036458</v>
      </c>
      <c r="D159" s="4" t="s">
        <v>308</v>
      </c>
      <c r="E159" s="5">
        <v>0</v>
      </c>
      <c r="F159" s="4" t="s">
        <v>315</v>
      </c>
      <c r="G159" s="5">
        <v>2280</v>
      </c>
      <c r="H159" s="6">
        <v>44419</v>
      </c>
      <c r="I159" s="7" t="s">
        <v>90</v>
      </c>
      <c r="J159">
        <f t="shared" si="2"/>
        <v>145</v>
      </c>
    </row>
    <row r="160" spans="1:10" ht="15.75" customHeight="1" x14ac:dyDescent="0.2">
      <c r="A160" s="4" t="s">
        <v>60</v>
      </c>
      <c r="B160" s="4" t="s">
        <v>28</v>
      </c>
      <c r="C160" s="4">
        <v>20600420063</v>
      </c>
      <c r="D160" s="4" t="s">
        <v>61</v>
      </c>
      <c r="E160" s="5">
        <v>0</v>
      </c>
      <c r="F160" s="4" t="s">
        <v>316</v>
      </c>
      <c r="G160" s="5">
        <v>221.4</v>
      </c>
      <c r="H160" s="6">
        <v>44419</v>
      </c>
      <c r="I160" s="7" t="s">
        <v>21</v>
      </c>
      <c r="J160">
        <f t="shared" si="2"/>
        <v>146</v>
      </c>
    </row>
    <row r="161" spans="1:10" ht="15.75" customHeight="1" x14ac:dyDescent="0.2">
      <c r="A161" s="4" t="s">
        <v>70</v>
      </c>
      <c r="B161" s="4" t="s">
        <v>28</v>
      </c>
      <c r="C161" s="4">
        <v>20600420063</v>
      </c>
      <c r="D161" s="4" t="s">
        <v>61</v>
      </c>
      <c r="E161" s="5">
        <v>0</v>
      </c>
      <c r="F161" s="4" t="s">
        <v>317</v>
      </c>
      <c r="G161" s="5">
        <v>4811.76</v>
      </c>
      <c r="H161" s="6">
        <v>44419</v>
      </c>
      <c r="I161" s="7" t="s">
        <v>21</v>
      </c>
      <c r="J161">
        <f t="shared" si="2"/>
        <v>147</v>
      </c>
    </row>
    <row r="162" spans="1:10" ht="15.75" customHeight="1" x14ac:dyDescent="0.2">
      <c r="A162" s="4" t="s">
        <v>318</v>
      </c>
      <c r="B162" s="4" t="s">
        <v>319</v>
      </c>
      <c r="C162" s="4">
        <v>20433546394</v>
      </c>
      <c r="D162" s="4" t="s">
        <v>320</v>
      </c>
      <c r="E162" s="5">
        <v>0</v>
      </c>
      <c r="F162" s="4" t="s">
        <v>321</v>
      </c>
      <c r="G162" s="5">
        <v>4140</v>
      </c>
      <c r="H162" s="6">
        <v>44419</v>
      </c>
      <c r="I162" s="7" t="s">
        <v>16</v>
      </c>
      <c r="J162">
        <f t="shared" si="2"/>
        <v>148</v>
      </c>
    </row>
    <row r="163" spans="1:10" ht="15.75" customHeight="1" x14ac:dyDescent="0.2">
      <c r="A163" s="4" t="s">
        <v>322</v>
      </c>
      <c r="B163" s="4" t="s">
        <v>323</v>
      </c>
      <c r="C163" s="4">
        <v>20518789571</v>
      </c>
      <c r="D163" s="4" t="s">
        <v>324</v>
      </c>
      <c r="E163" s="5">
        <v>0</v>
      </c>
      <c r="F163" s="4" t="s">
        <v>325</v>
      </c>
      <c r="G163" s="5">
        <v>267.83</v>
      </c>
      <c r="H163" s="6">
        <v>44419</v>
      </c>
      <c r="I163" s="7" t="s">
        <v>16</v>
      </c>
      <c r="J163">
        <f t="shared" si="2"/>
        <v>149</v>
      </c>
    </row>
    <row r="164" spans="1:10" ht="15.75" customHeight="1" x14ac:dyDescent="0.2">
      <c r="A164" s="4" t="s">
        <v>322</v>
      </c>
      <c r="B164" s="4" t="s">
        <v>323</v>
      </c>
      <c r="C164" s="4">
        <v>20518789571</v>
      </c>
      <c r="D164" s="4" t="s">
        <v>324</v>
      </c>
      <c r="E164" s="5">
        <v>0</v>
      </c>
      <c r="F164" s="4" t="s">
        <v>326</v>
      </c>
      <c r="G164" s="5">
        <v>252.4</v>
      </c>
      <c r="H164" s="6">
        <v>44419</v>
      </c>
      <c r="I164" s="7" t="s">
        <v>16</v>
      </c>
      <c r="J164">
        <f t="shared" si="2"/>
        <v>150</v>
      </c>
    </row>
    <row r="165" spans="1:10" ht="15.75" customHeight="1" x14ac:dyDescent="0.2">
      <c r="A165" s="4" t="s">
        <v>322</v>
      </c>
      <c r="B165" s="4" t="s">
        <v>323</v>
      </c>
      <c r="C165" s="4">
        <v>20518789571</v>
      </c>
      <c r="D165" s="4" t="s">
        <v>324</v>
      </c>
      <c r="E165" s="5">
        <v>0</v>
      </c>
      <c r="F165" s="4" t="s">
        <v>327</v>
      </c>
      <c r="G165" s="5">
        <v>170.8</v>
      </c>
      <c r="H165" s="6">
        <v>44419</v>
      </c>
      <c r="I165" s="7" t="s">
        <v>16</v>
      </c>
      <c r="J165">
        <f t="shared" si="2"/>
        <v>151</v>
      </c>
    </row>
    <row r="166" spans="1:10" ht="15.75" customHeight="1" x14ac:dyDescent="0.2">
      <c r="A166" s="4" t="s">
        <v>322</v>
      </c>
      <c r="B166" s="4" t="s">
        <v>323</v>
      </c>
      <c r="C166" s="4">
        <v>20518789571</v>
      </c>
      <c r="D166" s="4" t="s">
        <v>324</v>
      </c>
      <c r="E166" s="5">
        <v>0</v>
      </c>
      <c r="F166" s="4" t="s">
        <v>328</v>
      </c>
      <c r="G166" s="5">
        <v>183.14</v>
      </c>
      <c r="H166" s="6">
        <v>44419</v>
      </c>
      <c r="I166" s="7" t="s">
        <v>16</v>
      </c>
      <c r="J166">
        <f t="shared" si="2"/>
        <v>152</v>
      </c>
    </row>
    <row r="167" spans="1:10" ht="15.75" customHeight="1" x14ac:dyDescent="0.2">
      <c r="A167" s="4" t="s">
        <v>322</v>
      </c>
      <c r="B167" s="4" t="s">
        <v>323</v>
      </c>
      <c r="C167" s="4">
        <v>20518789571</v>
      </c>
      <c r="D167" s="4" t="s">
        <v>324</v>
      </c>
      <c r="E167" s="5">
        <v>0</v>
      </c>
      <c r="F167" s="4" t="s">
        <v>329</v>
      </c>
      <c r="G167" s="5">
        <v>98.7</v>
      </c>
      <c r="H167" s="6">
        <v>44419</v>
      </c>
      <c r="I167" s="7" t="s">
        <v>16</v>
      </c>
      <c r="J167">
        <f t="shared" si="2"/>
        <v>153</v>
      </c>
    </row>
    <row r="168" spans="1:10" ht="15.75" customHeight="1" x14ac:dyDescent="0.2">
      <c r="A168" s="4" t="s">
        <v>330</v>
      </c>
      <c r="B168" s="4" t="s">
        <v>331</v>
      </c>
      <c r="C168" s="4">
        <v>20100262291</v>
      </c>
      <c r="D168" s="4" t="s">
        <v>165</v>
      </c>
      <c r="E168" s="5">
        <v>0</v>
      </c>
      <c r="F168" s="4" t="s">
        <v>332</v>
      </c>
      <c r="G168" s="5">
        <v>1112</v>
      </c>
      <c r="H168" s="6">
        <v>44419</v>
      </c>
      <c r="I168" s="7" t="s">
        <v>16</v>
      </c>
      <c r="J168">
        <f t="shared" si="2"/>
        <v>154</v>
      </c>
    </row>
    <row r="169" spans="1:10" ht="15.75" customHeight="1" x14ac:dyDescent="0.2">
      <c r="A169" s="4" t="s">
        <v>333</v>
      </c>
      <c r="B169" s="4" t="s">
        <v>334</v>
      </c>
      <c r="C169" s="4">
        <v>20100262291</v>
      </c>
      <c r="D169" s="4" t="s">
        <v>165</v>
      </c>
      <c r="E169" s="5">
        <v>0</v>
      </c>
      <c r="F169" s="4" t="s">
        <v>335</v>
      </c>
      <c r="G169" s="5">
        <v>3303</v>
      </c>
      <c r="H169" s="6">
        <v>44419</v>
      </c>
      <c r="I169" s="7" t="s">
        <v>16</v>
      </c>
      <c r="J169">
        <f t="shared" si="2"/>
        <v>155</v>
      </c>
    </row>
    <row r="170" spans="1:10" ht="15.75" customHeight="1" x14ac:dyDescent="0.2">
      <c r="A170" s="4" t="s">
        <v>336</v>
      </c>
      <c r="B170" s="4" t="s">
        <v>337</v>
      </c>
      <c r="C170" s="4">
        <v>20511549249</v>
      </c>
      <c r="D170" s="4" t="s">
        <v>338</v>
      </c>
      <c r="E170" s="5">
        <v>0</v>
      </c>
      <c r="F170" s="4" t="s">
        <v>339</v>
      </c>
      <c r="G170" s="5">
        <v>210000</v>
      </c>
      <c r="H170" s="6">
        <v>44421</v>
      </c>
      <c r="I170" s="7" t="s">
        <v>16</v>
      </c>
      <c r="J170">
        <f t="shared" si="2"/>
        <v>156</v>
      </c>
    </row>
    <row r="171" spans="1:10" ht="15.75" customHeight="1" x14ac:dyDescent="0.2">
      <c r="A171" s="4" t="s">
        <v>340</v>
      </c>
      <c r="B171" s="4" t="s">
        <v>341</v>
      </c>
      <c r="C171" s="4">
        <v>20100096936</v>
      </c>
      <c r="D171" s="4" t="s">
        <v>342</v>
      </c>
      <c r="E171" s="5">
        <v>0</v>
      </c>
      <c r="F171" s="4" t="s">
        <v>343</v>
      </c>
      <c r="G171" s="5">
        <v>59.39</v>
      </c>
      <c r="H171" s="6">
        <v>44421</v>
      </c>
      <c r="I171" s="7" t="s">
        <v>90</v>
      </c>
      <c r="J171">
        <f t="shared" si="2"/>
        <v>157</v>
      </c>
    </row>
    <row r="172" spans="1:10" ht="15.75" customHeight="1" x14ac:dyDescent="0.2">
      <c r="A172" s="4" t="s">
        <v>344</v>
      </c>
      <c r="B172" s="4" t="s">
        <v>345</v>
      </c>
      <c r="C172" s="4">
        <v>20419385442</v>
      </c>
      <c r="D172" s="4" t="s">
        <v>346</v>
      </c>
      <c r="E172" s="5">
        <v>0</v>
      </c>
      <c r="F172" s="4" t="s">
        <v>347</v>
      </c>
      <c r="G172" s="5">
        <v>76.5</v>
      </c>
      <c r="H172" s="6">
        <v>44421</v>
      </c>
      <c r="I172" s="7" t="s">
        <v>21</v>
      </c>
      <c r="J172">
        <f t="shared" si="2"/>
        <v>158</v>
      </c>
    </row>
    <row r="173" spans="1:10" ht="15.75" customHeight="1" x14ac:dyDescent="0.2">
      <c r="A173" s="4" t="s">
        <v>344</v>
      </c>
      <c r="B173" s="4" t="s">
        <v>345</v>
      </c>
      <c r="C173" s="4">
        <v>20419385442</v>
      </c>
      <c r="D173" s="4" t="s">
        <v>346</v>
      </c>
      <c r="E173" s="5">
        <v>0</v>
      </c>
      <c r="F173" s="4" t="s">
        <v>348</v>
      </c>
      <c r="G173" s="5">
        <v>229.5</v>
      </c>
      <c r="H173" s="6">
        <v>44421</v>
      </c>
      <c r="I173" s="7" t="s">
        <v>21</v>
      </c>
      <c r="J173">
        <f t="shared" si="2"/>
        <v>159</v>
      </c>
    </row>
    <row r="174" spans="1:10" ht="15.75" customHeight="1" x14ac:dyDescent="0.2">
      <c r="A174" s="4" t="s">
        <v>344</v>
      </c>
      <c r="B174" s="4" t="s">
        <v>345</v>
      </c>
      <c r="C174" s="4">
        <v>20419385442</v>
      </c>
      <c r="D174" s="4" t="s">
        <v>346</v>
      </c>
      <c r="E174" s="5">
        <v>0</v>
      </c>
      <c r="F174" s="4" t="s">
        <v>349</v>
      </c>
      <c r="G174" s="5">
        <v>34</v>
      </c>
      <c r="H174" s="6">
        <v>44421</v>
      </c>
      <c r="I174" s="7" t="s">
        <v>21</v>
      </c>
      <c r="J174">
        <f t="shared" si="2"/>
        <v>160</v>
      </c>
    </row>
    <row r="175" spans="1:10" ht="15.75" customHeight="1" x14ac:dyDescent="0.2">
      <c r="A175" s="4" t="s">
        <v>344</v>
      </c>
      <c r="B175" s="4" t="s">
        <v>345</v>
      </c>
      <c r="C175" s="4">
        <v>20419385442</v>
      </c>
      <c r="D175" s="4" t="s">
        <v>346</v>
      </c>
      <c r="E175" s="5">
        <v>0</v>
      </c>
      <c r="F175" s="4" t="s">
        <v>350</v>
      </c>
      <c r="G175" s="5">
        <v>76.5</v>
      </c>
      <c r="H175" s="6">
        <v>44421</v>
      </c>
      <c r="I175" s="7" t="s">
        <v>21</v>
      </c>
      <c r="J175">
        <f t="shared" si="2"/>
        <v>161</v>
      </c>
    </row>
    <row r="176" spans="1:10" ht="15.75" customHeight="1" x14ac:dyDescent="0.2">
      <c r="A176" s="4" t="s">
        <v>344</v>
      </c>
      <c r="B176" s="4" t="s">
        <v>345</v>
      </c>
      <c r="C176" s="4">
        <v>20419385442</v>
      </c>
      <c r="D176" s="4" t="s">
        <v>346</v>
      </c>
      <c r="E176" s="5">
        <v>0</v>
      </c>
      <c r="F176" s="4" t="s">
        <v>351</v>
      </c>
      <c r="G176" s="5">
        <v>318.74</v>
      </c>
      <c r="H176" s="6">
        <v>44421</v>
      </c>
      <c r="I176" s="7" t="s">
        <v>21</v>
      </c>
      <c r="J176">
        <f t="shared" si="2"/>
        <v>162</v>
      </c>
    </row>
    <row r="177" spans="1:10" ht="15.75" customHeight="1" x14ac:dyDescent="0.2">
      <c r="A177" s="4" t="s">
        <v>344</v>
      </c>
      <c r="B177" s="4" t="s">
        <v>345</v>
      </c>
      <c r="C177" s="4">
        <v>20419385442</v>
      </c>
      <c r="D177" s="4" t="s">
        <v>346</v>
      </c>
      <c r="E177" s="5">
        <v>0</v>
      </c>
      <c r="F177" s="4" t="s">
        <v>352</v>
      </c>
      <c r="G177" s="5">
        <v>280.5</v>
      </c>
      <c r="H177" s="6">
        <v>44421</v>
      </c>
      <c r="I177" s="7" t="s">
        <v>21</v>
      </c>
      <c r="J177">
        <f t="shared" si="2"/>
        <v>163</v>
      </c>
    </row>
    <row r="178" spans="1:10" ht="15.75" customHeight="1" x14ac:dyDescent="0.2">
      <c r="A178" s="4" t="s">
        <v>344</v>
      </c>
      <c r="B178" s="4" t="s">
        <v>345</v>
      </c>
      <c r="C178" s="4">
        <v>20419385442</v>
      </c>
      <c r="D178" s="4" t="s">
        <v>346</v>
      </c>
      <c r="E178" s="5">
        <v>0</v>
      </c>
      <c r="F178" s="4" t="s">
        <v>353</v>
      </c>
      <c r="G178" s="5">
        <v>765</v>
      </c>
      <c r="H178" s="6">
        <v>44421</v>
      </c>
      <c r="I178" s="7" t="s">
        <v>21</v>
      </c>
      <c r="J178">
        <f t="shared" si="2"/>
        <v>164</v>
      </c>
    </row>
    <row r="179" spans="1:10" ht="15.75" customHeight="1" x14ac:dyDescent="0.2">
      <c r="A179" s="4" t="s">
        <v>344</v>
      </c>
      <c r="B179" s="4" t="s">
        <v>345</v>
      </c>
      <c r="C179" s="4">
        <v>20419385442</v>
      </c>
      <c r="D179" s="4" t="s">
        <v>346</v>
      </c>
      <c r="E179" s="5">
        <v>0</v>
      </c>
      <c r="F179" s="4" t="s">
        <v>354</v>
      </c>
      <c r="G179" s="5">
        <v>669.38</v>
      </c>
      <c r="H179" s="6">
        <v>44421</v>
      </c>
      <c r="I179" s="7" t="s">
        <v>21</v>
      </c>
      <c r="J179">
        <f t="shared" si="2"/>
        <v>165</v>
      </c>
    </row>
    <row r="180" spans="1:10" ht="15.75" customHeight="1" x14ac:dyDescent="0.2">
      <c r="A180" s="4" t="s">
        <v>344</v>
      </c>
      <c r="B180" s="4" t="s">
        <v>345</v>
      </c>
      <c r="C180" s="4">
        <v>20419385442</v>
      </c>
      <c r="D180" s="4" t="s">
        <v>346</v>
      </c>
      <c r="E180" s="5">
        <v>0</v>
      </c>
      <c r="F180" s="4" t="s">
        <v>355</v>
      </c>
      <c r="G180" s="5">
        <v>459</v>
      </c>
      <c r="H180" s="6">
        <v>44421</v>
      </c>
      <c r="I180" s="7" t="s">
        <v>21</v>
      </c>
      <c r="J180">
        <f t="shared" si="2"/>
        <v>166</v>
      </c>
    </row>
    <row r="181" spans="1:10" ht="15.75" customHeight="1" x14ac:dyDescent="0.2">
      <c r="A181" s="4" t="s">
        <v>344</v>
      </c>
      <c r="B181" s="4" t="s">
        <v>345</v>
      </c>
      <c r="C181" s="4">
        <v>20419385442</v>
      </c>
      <c r="D181" s="4" t="s">
        <v>346</v>
      </c>
      <c r="E181" s="5">
        <v>0</v>
      </c>
      <c r="F181" s="4" t="s">
        <v>356</v>
      </c>
      <c r="G181" s="5">
        <v>7.65</v>
      </c>
      <c r="H181" s="6">
        <v>44421</v>
      </c>
      <c r="I181" s="7" t="s">
        <v>21</v>
      </c>
      <c r="J181">
        <f t="shared" si="2"/>
        <v>167</v>
      </c>
    </row>
    <row r="182" spans="1:10" ht="15.75" customHeight="1" x14ac:dyDescent="0.2">
      <c r="A182" s="4" t="s">
        <v>357</v>
      </c>
      <c r="B182" s="4" t="s">
        <v>31</v>
      </c>
      <c r="C182" s="4">
        <v>20264036853</v>
      </c>
      <c r="D182" s="4" t="s">
        <v>358</v>
      </c>
      <c r="E182" s="5">
        <v>0</v>
      </c>
      <c r="F182" s="4" t="s">
        <v>359</v>
      </c>
      <c r="G182" s="5">
        <v>16200</v>
      </c>
      <c r="H182" s="6">
        <v>44421</v>
      </c>
      <c r="I182" s="7" t="s">
        <v>21</v>
      </c>
      <c r="J182">
        <f t="shared" si="2"/>
        <v>168</v>
      </c>
    </row>
    <row r="183" spans="1:10" ht="15.75" customHeight="1" x14ac:dyDescent="0.2">
      <c r="A183" s="4" t="s">
        <v>357</v>
      </c>
      <c r="B183" s="4" t="s">
        <v>31</v>
      </c>
      <c r="C183" s="4">
        <v>20264036853</v>
      </c>
      <c r="D183" s="4" t="s">
        <v>358</v>
      </c>
      <c r="E183" s="5">
        <v>0</v>
      </c>
      <c r="F183" s="4" t="s">
        <v>360</v>
      </c>
      <c r="G183" s="5">
        <v>12960</v>
      </c>
      <c r="H183" s="6">
        <v>44421</v>
      </c>
      <c r="I183" s="7" t="s">
        <v>21</v>
      </c>
      <c r="J183">
        <f t="shared" si="2"/>
        <v>169</v>
      </c>
    </row>
    <row r="184" spans="1:10" ht="15.75" customHeight="1" x14ac:dyDescent="0.2">
      <c r="A184" s="4" t="s">
        <v>357</v>
      </c>
      <c r="B184" s="4" t="s">
        <v>31</v>
      </c>
      <c r="C184" s="4">
        <v>20264036853</v>
      </c>
      <c r="D184" s="4" t="s">
        <v>358</v>
      </c>
      <c r="E184" s="5">
        <v>0</v>
      </c>
      <c r="F184" s="4" t="s">
        <v>361</v>
      </c>
      <c r="G184" s="5">
        <v>15499.62</v>
      </c>
      <c r="H184" s="6">
        <v>44421</v>
      </c>
      <c r="I184" s="7" t="s">
        <v>21</v>
      </c>
      <c r="J184">
        <f t="shared" si="2"/>
        <v>170</v>
      </c>
    </row>
    <row r="185" spans="1:10" ht="15.75" customHeight="1" x14ac:dyDescent="0.2">
      <c r="A185" s="4" t="s">
        <v>357</v>
      </c>
      <c r="B185" s="4" t="s">
        <v>31</v>
      </c>
      <c r="C185" s="4">
        <v>20264036853</v>
      </c>
      <c r="D185" s="4" t="s">
        <v>358</v>
      </c>
      <c r="E185" s="5">
        <v>0</v>
      </c>
      <c r="F185" s="4" t="s">
        <v>362</v>
      </c>
      <c r="G185" s="5">
        <v>810</v>
      </c>
      <c r="H185" s="6">
        <v>44421</v>
      </c>
      <c r="I185" s="7" t="s">
        <v>21</v>
      </c>
      <c r="J185">
        <f t="shared" si="2"/>
        <v>171</v>
      </c>
    </row>
    <row r="186" spans="1:10" ht="15.75" customHeight="1" x14ac:dyDescent="0.2">
      <c r="A186" s="4" t="s">
        <v>357</v>
      </c>
      <c r="B186" s="4" t="s">
        <v>28</v>
      </c>
      <c r="C186" s="4">
        <v>20544559177</v>
      </c>
      <c r="D186" s="4" t="s">
        <v>29</v>
      </c>
      <c r="E186" s="5">
        <v>0</v>
      </c>
      <c r="F186" s="4" t="s">
        <v>363</v>
      </c>
      <c r="G186" s="5">
        <v>11340</v>
      </c>
      <c r="H186" s="6">
        <v>44421</v>
      </c>
      <c r="I186" s="7" t="s">
        <v>21</v>
      </c>
      <c r="J186">
        <f t="shared" si="2"/>
        <v>172</v>
      </c>
    </row>
    <row r="187" spans="1:10" ht="15.75" customHeight="1" x14ac:dyDescent="0.2">
      <c r="A187" s="4" t="s">
        <v>357</v>
      </c>
      <c r="B187" s="4" t="s">
        <v>28</v>
      </c>
      <c r="C187" s="4">
        <v>20544559177</v>
      </c>
      <c r="D187" s="4" t="s">
        <v>29</v>
      </c>
      <c r="E187" s="5">
        <v>0</v>
      </c>
      <c r="F187" s="4" t="s">
        <v>364</v>
      </c>
      <c r="G187" s="5">
        <v>17010</v>
      </c>
      <c r="H187" s="6">
        <v>44421</v>
      </c>
      <c r="I187" s="7" t="s">
        <v>21</v>
      </c>
      <c r="J187">
        <f t="shared" si="2"/>
        <v>173</v>
      </c>
    </row>
    <row r="188" spans="1:10" ht="15.75" customHeight="1" x14ac:dyDescent="0.2">
      <c r="A188" s="4" t="s">
        <v>357</v>
      </c>
      <c r="B188" s="4" t="s">
        <v>28</v>
      </c>
      <c r="C188" s="4">
        <v>20544559177</v>
      </c>
      <c r="D188" s="4" t="s">
        <v>29</v>
      </c>
      <c r="E188" s="5">
        <v>0</v>
      </c>
      <c r="F188" s="4" t="s">
        <v>365</v>
      </c>
      <c r="G188" s="5">
        <v>7938</v>
      </c>
      <c r="H188" s="6">
        <v>44421</v>
      </c>
      <c r="I188" s="7" t="s">
        <v>21</v>
      </c>
      <c r="J188">
        <f t="shared" si="2"/>
        <v>174</v>
      </c>
    </row>
    <row r="189" spans="1:10" ht="15.75" customHeight="1" x14ac:dyDescent="0.2">
      <c r="A189" s="4" t="s">
        <v>357</v>
      </c>
      <c r="B189" s="4" t="s">
        <v>28</v>
      </c>
      <c r="C189" s="4">
        <v>20544559177</v>
      </c>
      <c r="D189" s="4" t="s">
        <v>29</v>
      </c>
      <c r="E189" s="5">
        <v>0</v>
      </c>
      <c r="F189" s="4" t="s">
        <v>366</v>
      </c>
      <c r="G189" s="5">
        <v>1134</v>
      </c>
      <c r="H189" s="6">
        <v>44421</v>
      </c>
      <c r="I189" s="7" t="s">
        <v>21</v>
      </c>
      <c r="J189">
        <f t="shared" si="2"/>
        <v>175</v>
      </c>
    </row>
    <row r="190" spans="1:10" ht="15.75" customHeight="1" x14ac:dyDescent="0.2">
      <c r="A190" s="4" t="s">
        <v>344</v>
      </c>
      <c r="B190" s="4" t="s">
        <v>345</v>
      </c>
      <c r="C190" s="4">
        <v>20604227390</v>
      </c>
      <c r="D190" s="4" t="s">
        <v>36</v>
      </c>
      <c r="E190" s="5">
        <v>0</v>
      </c>
      <c r="F190" s="4" t="s">
        <v>367</v>
      </c>
      <c r="G190" s="5">
        <v>241.04</v>
      </c>
      <c r="H190" s="6">
        <v>44421</v>
      </c>
      <c r="I190" s="7" t="s">
        <v>21</v>
      </c>
      <c r="J190">
        <f t="shared" si="2"/>
        <v>176</v>
      </c>
    </row>
    <row r="191" spans="1:10" ht="15.75" customHeight="1" x14ac:dyDescent="0.2">
      <c r="A191" s="4" t="s">
        <v>344</v>
      </c>
      <c r="B191" s="4" t="s">
        <v>345</v>
      </c>
      <c r="C191" s="4">
        <v>20604227390</v>
      </c>
      <c r="D191" s="4" t="s">
        <v>36</v>
      </c>
      <c r="E191" s="5">
        <v>0</v>
      </c>
      <c r="F191" s="4" t="s">
        <v>368</v>
      </c>
      <c r="G191" s="5">
        <v>50.63</v>
      </c>
      <c r="H191" s="6">
        <v>44421</v>
      </c>
      <c r="I191" s="7" t="s">
        <v>21</v>
      </c>
      <c r="J191">
        <f t="shared" si="2"/>
        <v>177</v>
      </c>
    </row>
    <row r="192" spans="1:10" ht="15.75" customHeight="1" x14ac:dyDescent="0.2">
      <c r="A192" s="4" t="s">
        <v>344</v>
      </c>
      <c r="B192" s="4" t="s">
        <v>345</v>
      </c>
      <c r="C192" s="4">
        <v>20604227390</v>
      </c>
      <c r="D192" s="4" t="s">
        <v>36</v>
      </c>
      <c r="E192" s="5">
        <v>0</v>
      </c>
      <c r="F192" s="4" t="s">
        <v>369</v>
      </c>
      <c r="G192" s="5">
        <v>56.25</v>
      </c>
      <c r="H192" s="6">
        <v>44421</v>
      </c>
      <c r="I192" s="7" t="s">
        <v>21</v>
      </c>
      <c r="J192">
        <f t="shared" si="2"/>
        <v>178</v>
      </c>
    </row>
    <row r="193" spans="1:10" ht="15.75" customHeight="1" x14ac:dyDescent="0.2">
      <c r="A193" s="4" t="s">
        <v>344</v>
      </c>
      <c r="B193" s="4" t="s">
        <v>345</v>
      </c>
      <c r="C193" s="4">
        <v>20604227390</v>
      </c>
      <c r="D193" s="4" t="s">
        <v>36</v>
      </c>
      <c r="E193" s="5">
        <v>0</v>
      </c>
      <c r="F193" s="4" t="s">
        <v>370</v>
      </c>
      <c r="G193" s="5">
        <v>675</v>
      </c>
      <c r="H193" s="6">
        <v>44421</v>
      </c>
      <c r="I193" s="7" t="s">
        <v>21</v>
      </c>
      <c r="J193">
        <f t="shared" si="2"/>
        <v>179</v>
      </c>
    </row>
    <row r="194" spans="1:10" ht="15.75" customHeight="1" x14ac:dyDescent="0.2">
      <c r="A194" s="4" t="s">
        <v>344</v>
      </c>
      <c r="B194" s="4" t="s">
        <v>345</v>
      </c>
      <c r="C194" s="4">
        <v>20604227390</v>
      </c>
      <c r="D194" s="4" t="s">
        <v>36</v>
      </c>
      <c r="E194" s="5">
        <v>0</v>
      </c>
      <c r="F194" s="4" t="s">
        <v>371</v>
      </c>
      <c r="G194" s="5">
        <v>10.130000000000001</v>
      </c>
      <c r="H194" s="6">
        <v>44421</v>
      </c>
      <c r="I194" s="7" t="s">
        <v>21</v>
      </c>
      <c r="J194">
        <f t="shared" si="2"/>
        <v>180</v>
      </c>
    </row>
    <row r="195" spans="1:10" ht="15.75" customHeight="1" x14ac:dyDescent="0.2">
      <c r="A195" s="4" t="s">
        <v>344</v>
      </c>
      <c r="B195" s="4" t="s">
        <v>345</v>
      </c>
      <c r="C195" s="4">
        <v>20604227390</v>
      </c>
      <c r="D195" s="4" t="s">
        <v>36</v>
      </c>
      <c r="E195" s="5">
        <v>0</v>
      </c>
      <c r="F195" s="4" t="s">
        <v>372</v>
      </c>
      <c r="G195" s="5">
        <v>57.56</v>
      </c>
      <c r="H195" s="6">
        <v>44421</v>
      </c>
      <c r="I195" s="7" t="s">
        <v>21</v>
      </c>
      <c r="J195">
        <f t="shared" si="2"/>
        <v>181</v>
      </c>
    </row>
    <row r="196" spans="1:10" ht="15.75" customHeight="1" x14ac:dyDescent="0.2">
      <c r="A196" s="4" t="s">
        <v>344</v>
      </c>
      <c r="B196" s="4" t="s">
        <v>345</v>
      </c>
      <c r="C196" s="4">
        <v>20604227390</v>
      </c>
      <c r="D196" s="4" t="s">
        <v>36</v>
      </c>
      <c r="E196" s="5">
        <v>0</v>
      </c>
      <c r="F196" s="4" t="s">
        <v>373</v>
      </c>
      <c r="G196" s="5">
        <v>202.5</v>
      </c>
      <c r="H196" s="6">
        <v>44421</v>
      </c>
      <c r="I196" s="7" t="s">
        <v>21</v>
      </c>
      <c r="J196">
        <f t="shared" si="2"/>
        <v>182</v>
      </c>
    </row>
    <row r="197" spans="1:10" ht="15.75" customHeight="1" x14ac:dyDescent="0.2">
      <c r="A197" s="4" t="s">
        <v>344</v>
      </c>
      <c r="B197" s="4" t="s">
        <v>345</v>
      </c>
      <c r="C197" s="4">
        <v>20604227390</v>
      </c>
      <c r="D197" s="4" t="s">
        <v>36</v>
      </c>
      <c r="E197" s="5">
        <v>0</v>
      </c>
      <c r="F197" s="4" t="s">
        <v>374</v>
      </c>
      <c r="G197" s="5">
        <v>67.5</v>
      </c>
      <c r="H197" s="6">
        <v>44421</v>
      </c>
      <c r="I197" s="7" t="s">
        <v>21</v>
      </c>
      <c r="J197">
        <f t="shared" si="2"/>
        <v>183</v>
      </c>
    </row>
    <row r="198" spans="1:10" ht="15.75" customHeight="1" x14ac:dyDescent="0.2">
      <c r="A198" s="4" t="s">
        <v>344</v>
      </c>
      <c r="B198" s="4" t="s">
        <v>345</v>
      </c>
      <c r="C198" s="4">
        <v>20604227390</v>
      </c>
      <c r="D198" s="4" t="s">
        <v>36</v>
      </c>
      <c r="E198" s="5">
        <v>0</v>
      </c>
      <c r="F198" s="4" t="s">
        <v>375</v>
      </c>
      <c r="G198" s="5">
        <v>202.5</v>
      </c>
      <c r="H198" s="6">
        <v>44421</v>
      </c>
      <c r="I198" s="7" t="s">
        <v>21</v>
      </c>
      <c r="J198">
        <f t="shared" si="2"/>
        <v>184</v>
      </c>
    </row>
    <row r="199" spans="1:10" ht="15.75" customHeight="1" x14ac:dyDescent="0.2">
      <c r="A199" s="4" t="s">
        <v>344</v>
      </c>
      <c r="B199" s="4" t="s">
        <v>345</v>
      </c>
      <c r="C199" s="4">
        <v>20604227390</v>
      </c>
      <c r="D199" s="4" t="s">
        <v>36</v>
      </c>
      <c r="E199" s="5">
        <v>0</v>
      </c>
      <c r="F199" s="4" t="s">
        <v>376</v>
      </c>
      <c r="G199" s="5">
        <v>13.5</v>
      </c>
      <c r="H199" s="6">
        <v>44421</v>
      </c>
      <c r="I199" s="7" t="s">
        <v>21</v>
      </c>
      <c r="J199">
        <f t="shared" si="2"/>
        <v>185</v>
      </c>
    </row>
    <row r="200" spans="1:10" ht="15.75" customHeight="1" x14ac:dyDescent="0.2">
      <c r="A200" s="4" t="s">
        <v>357</v>
      </c>
      <c r="B200" s="4" t="s">
        <v>28</v>
      </c>
      <c r="C200" s="4">
        <v>20604227390</v>
      </c>
      <c r="D200" s="4" t="s">
        <v>36</v>
      </c>
      <c r="E200" s="5">
        <v>0</v>
      </c>
      <c r="F200" s="4" t="s">
        <v>377</v>
      </c>
      <c r="G200" s="5">
        <v>1323</v>
      </c>
      <c r="H200" s="6">
        <v>44421</v>
      </c>
      <c r="I200" s="7" t="s">
        <v>21</v>
      </c>
      <c r="J200">
        <f t="shared" si="2"/>
        <v>186</v>
      </c>
    </row>
    <row r="201" spans="1:10" ht="15.75" customHeight="1" x14ac:dyDescent="0.2">
      <c r="A201" s="4" t="s">
        <v>357</v>
      </c>
      <c r="B201" s="4" t="s">
        <v>28</v>
      </c>
      <c r="C201" s="4">
        <v>20604227390</v>
      </c>
      <c r="D201" s="4" t="s">
        <v>36</v>
      </c>
      <c r="E201" s="5">
        <v>0</v>
      </c>
      <c r="F201" s="4" t="s">
        <v>378</v>
      </c>
      <c r="G201" s="5">
        <v>56.7</v>
      </c>
      <c r="H201" s="6">
        <v>44421</v>
      </c>
      <c r="I201" s="7" t="s">
        <v>21</v>
      </c>
      <c r="J201">
        <f t="shared" si="2"/>
        <v>187</v>
      </c>
    </row>
    <row r="202" spans="1:10" ht="15.75" customHeight="1" x14ac:dyDescent="0.2">
      <c r="A202" s="4" t="s">
        <v>344</v>
      </c>
      <c r="B202" s="4" t="s">
        <v>345</v>
      </c>
      <c r="C202" s="4">
        <v>20604227390</v>
      </c>
      <c r="D202" s="4" t="s">
        <v>36</v>
      </c>
      <c r="E202" s="5">
        <v>0</v>
      </c>
      <c r="F202" s="4" t="s">
        <v>379</v>
      </c>
      <c r="G202" s="5">
        <v>450</v>
      </c>
      <c r="H202" s="6">
        <v>44421</v>
      </c>
      <c r="I202" s="7" t="s">
        <v>21</v>
      </c>
      <c r="J202">
        <f t="shared" si="2"/>
        <v>188</v>
      </c>
    </row>
    <row r="203" spans="1:10" ht="15.75" customHeight="1" x14ac:dyDescent="0.2">
      <c r="A203" s="4" t="s">
        <v>357</v>
      </c>
      <c r="B203" s="4" t="s">
        <v>28</v>
      </c>
      <c r="C203" s="4">
        <v>20604227390</v>
      </c>
      <c r="D203" s="4" t="s">
        <v>36</v>
      </c>
      <c r="E203" s="5">
        <v>0</v>
      </c>
      <c r="F203" s="4" t="s">
        <v>380</v>
      </c>
      <c r="G203" s="5">
        <v>14175</v>
      </c>
      <c r="H203" s="6">
        <v>44421</v>
      </c>
      <c r="I203" s="7" t="s">
        <v>21</v>
      </c>
      <c r="J203">
        <f t="shared" si="2"/>
        <v>189</v>
      </c>
    </row>
    <row r="204" spans="1:10" ht="15.75" customHeight="1" x14ac:dyDescent="0.2">
      <c r="A204" s="4" t="s">
        <v>344</v>
      </c>
      <c r="B204" s="4" t="s">
        <v>345</v>
      </c>
      <c r="C204" s="4">
        <v>20604227390</v>
      </c>
      <c r="D204" s="4" t="s">
        <v>36</v>
      </c>
      <c r="E204" s="5">
        <v>0</v>
      </c>
      <c r="F204" s="4" t="s">
        <v>381</v>
      </c>
      <c r="G204" s="5">
        <v>7.7</v>
      </c>
      <c r="H204" s="6">
        <v>44421</v>
      </c>
      <c r="I204" s="7" t="s">
        <v>21</v>
      </c>
      <c r="J204">
        <f t="shared" si="2"/>
        <v>190</v>
      </c>
    </row>
    <row r="205" spans="1:10" ht="15.75" customHeight="1" x14ac:dyDescent="0.2">
      <c r="A205" s="4" t="s">
        <v>357</v>
      </c>
      <c r="B205" s="4" t="s">
        <v>28</v>
      </c>
      <c r="C205" s="4">
        <v>20604227390</v>
      </c>
      <c r="D205" s="4" t="s">
        <v>36</v>
      </c>
      <c r="E205" s="5">
        <v>0</v>
      </c>
      <c r="F205" s="4" t="s">
        <v>382</v>
      </c>
      <c r="G205" s="5">
        <v>198.45</v>
      </c>
      <c r="H205" s="6">
        <v>44421</v>
      </c>
      <c r="I205" s="7" t="s">
        <v>21</v>
      </c>
      <c r="J205">
        <f t="shared" si="2"/>
        <v>191</v>
      </c>
    </row>
    <row r="206" spans="1:10" ht="15.75" customHeight="1" x14ac:dyDescent="0.2">
      <c r="A206" s="4" t="s">
        <v>344</v>
      </c>
      <c r="B206" s="4" t="s">
        <v>345</v>
      </c>
      <c r="C206" s="4">
        <v>20604227390</v>
      </c>
      <c r="D206" s="4" t="s">
        <v>36</v>
      </c>
      <c r="E206" s="5">
        <v>0</v>
      </c>
      <c r="F206" s="4" t="s">
        <v>383</v>
      </c>
      <c r="G206" s="5">
        <v>506.25</v>
      </c>
      <c r="H206" s="6">
        <v>44421</v>
      </c>
      <c r="I206" s="7" t="s">
        <v>21</v>
      </c>
      <c r="J206">
        <f t="shared" si="2"/>
        <v>192</v>
      </c>
    </row>
    <row r="207" spans="1:10" ht="15.75" customHeight="1" x14ac:dyDescent="0.2">
      <c r="A207" s="4" t="s">
        <v>344</v>
      </c>
      <c r="B207" s="4" t="s">
        <v>345</v>
      </c>
      <c r="C207" s="4">
        <v>20604227390</v>
      </c>
      <c r="D207" s="4" t="s">
        <v>36</v>
      </c>
      <c r="E207" s="5">
        <v>0</v>
      </c>
      <c r="F207" s="4" t="s">
        <v>384</v>
      </c>
      <c r="G207" s="5">
        <v>810</v>
      </c>
      <c r="H207" s="6">
        <v>44421</v>
      </c>
      <c r="I207" s="7" t="s">
        <v>21</v>
      </c>
      <c r="J207">
        <f t="shared" si="2"/>
        <v>193</v>
      </c>
    </row>
    <row r="208" spans="1:10" ht="15.75" customHeight="1" x14ac:dyDescent="0.2">
      <c r="A208" s="4" t="s">
        <v>344</v>
      </c>
      <c r="B208" s="4" t="s">
        <v>345</v>
      </c>
      <c r="C208" s="4">
        <v>20604227390</v>
      </c>
      <c r="D208" s="4" t="s">
        <v>36</v>
      </c>
      <c r="E208" s="5">
        <v>0</v>
      </c>
      <c r="F208" s="4" t="s">
        <v>385</v>
      </c>
      <c r="G208" s="5">
        <v>562.5</v>
      </c>
      <c r="H208" s="6">
        <v>44421</v>
      </c>
      <c r="I208" s="7" t="s">
        <v>21</v>
      </c>
      <c r="J208">
        <f t="shared" si="2"/>
        <v>194</v>
      </c>
    </row>
    <row r="209" spans="1:10" ht="15.75" customHeight="1" x14ac:dyDescent="0.2">
      <c r="A209" s="4" t="s">
        <v>344</v>
      </c>
      <c r="B209" s="4" t="s">
        <v>345</v>
      </c>
      <c r="C209" s="4">
        <v>20604227390</v>
      </c>
      <c r="D209" s="4" t="s">
        <v>36</v>
      </c>
      <c r="E209" s="5">
        <v>0</v>
      </c>
      <c r="F209" s="4" t="s">
        <v>386</v>
      </c>
      <c r="G209" s="5">
        <v>32.200000000000003</v>
      </c>
      <c r="H209" s="6">
        <v>44421</v>
      </c>
      <c r="I209" s="7" t="s">
        <v>21</v>
      </c>
      <c r="J209">
        <f t="shared" ref="J209:J272" si="3">+J208+1</f>
        <v>195</v>
      </c>
    </row>
    <row r="210" spans="1:10" ht="15.75" customHeight="1" x14ac:dyDescent="0.2">
      <c r="A210" s="4" t="s">
        <v>344</v>
      </c>
      <c r="B210" s="4" t="s">
        <v>345</v>
      </c>
      <c r="C210" s="4">
        <v>20604227390</v>
      </c>
      <c r="D210" s="4" t="s">
        <v>36</v>
      </c>
      <c r="E210" s="5">
        <v>0</v>
      </c>
      <c r="F210" s="4" t="s">
        <v>387</v>
      </c>
      <c r="G210" s="5">
        <v>2375.02</v>
      </c>
      <c r="H210" s="6">
        <v>44421</v>
      </c>
      <c r="I210" s="7" t="s">
        <v>21</v>
      </c>
      <c r="J210">
        <f t="shared" si="3"/>
        <v>196</v>
      </c>
    </row>
    <row r="211" spans="1:10" ht="15.75" customHeight="1" x14ac:dyDescent="0.2">
      <c r="A211" s="4" t="s">
        <v>344</v>
      </c>
      <c r="B211" s="4" t="s">
        <v>345</v>
      </c>
      <c r="C211" s="4">
        <v>20604227390</v>
      </c>
      <c r="D211" s="4" t="s">
        <v>36</v>
      </c>
      <c r="E211" s="5">
        <v>0</v>
      </c>
      <c r="F211" s="4" t="s">
        <v>388</v>
      </c>
      <c r="G211" s="5">
        <v>3705</v>
      </c>
      <c r="H211" s="6">
        <v>44421</v>
      </c>
      <c r="I211" s="7" t="s">
        <v>21</v>
      </c>
      <c r="J211">
        <f t="shared" si="3"/>
        <v>197</v>
      </c>
    </row>
    <row r="212" spans="1:10" ht="15.75" customHeight="1" x14ac:dyDescent="0.2">
      <c r="A212" s="4" t="s">
        <v>344</v>
      </c>
      <c r="B212" s="4" t="s">
        <v>345</v>
      </c>
      <c r="C212" s="4">
        <v>20604227390</v>
      </c>
      <c r="D212" s="4" t="s">
        <v>36</v>
      </c>
      <c r="E212" s="5">
        <v>0</v>
      </c>
      <c r="F212" s="4" t="s">
        <v>389</v>
      </c>
      <c r="G212" s="5">
        <v>4275</v>
      </c>
      <c r="H212" s="6">
        <v>44421</v>
      </c>
      <c r="I212" s="7" t="s">
        <v>21</v>
      </c>
      <c r="J212">
        <f t="shared" si="3"/>
        <v>198</v>
      </c>
    </row>
    <row r="213" spans="1:10" ht="15.75" customHeight="1" x14ac:dyDescent="0.2">
      <c r="A213" s="4" t="s">
        <v>357</v>
      </c>
      <c r="B213" s="4" t="s">
        <v>28</v>
      </c>
      <c r="C213" s="4">
        <v>20604227390</v>
      </c>
      <c r="D213" s="4" t="s">
        <v>36</v>
      </c>
      <c r="E213" s="5">
        <v>0</v>
      </c>
      <c r="F213" s="4" t="s">
        <v>390</v>
      </c>
      <c r="G213" s="5">
        <v>1701</v>
      </c>
      <c r="H213" s="6">
        <v>44421</v>
      </c>
      <c r="I213" s="7" t="s">
        <v>21</v>
      </c>
      <c r="J213">
        <f t="shared" si="3"/>
        <v>199</v>
      </c>
    </row>
    <row r="214" spans="1:10" ht="15.75" customHeight="1" x14ac:dyDescent="0.2">
      <c r="A214" s="4" t="s">
        <v>344</v>
      </c>
      <c r="B214" s="4" t="s">
        <v>345</v>
      </c>
      <c r="C214" s="4">
        <v>20604227390</v>
      </c>
      <c r="D214" s="4" t="s">
        <v>36</v>
      </c>
      <c r="E214" s="5">
        <v>0</v>
      </c>
      <c r="F214" s="4" t="s">
        <v>391</v>
      </c>
      <c r="G214" s="5">
        <v>9.49</v>
      </c>
      <c r="H214" s="6">
        <v>44421</v>
      </c>
      <c r="I214" s="7" t="s">
        <v>21</v>
      </c>
      <c r="J214">
        <f t="shared" si="3"/>
        <v>200</v>
      </c>
    </row>
    <row r="215" spans="1:10" ht="15.75" customHeight="1" x14ac:dyDescent="0.2">
      <c r="A215" s="4" t="s">
        <v>392</v>
      </c>
      <c r="B215" s="4" t="s">
        <v>28</v>
      </c>
      <c r="C215" s="4">
        <v>20604227390</v>
      </c>
      <c r="D215" s="4" t="s">
        <v>36</v>
      </c>
      <c r="E215" s="5">
        <v>0</v>
      </c>
      <c r="F215" s="4" t="s">
        <v>393</v>
      </c>
      <c r="G215" s="5">
        <v>37.799999999999997</v>
      </c>
      <c r="H215" s="6">
        <v>44421</v>
      </c>
      <c r="I215" s="7" t="s">
        <v>21</v>
      </c>
      <c r="J215">
        <f t="shared" si="3"/>
        <v>201</v>
      </c>
    </row>
    <row r="216" spans="1:10" ht="15.75" customHeight="1" x14ac:dyDescent="0.2">
      <c r="A216" s="4" t="s">
        <v>394</v>
      </c>
      <c r="B216" s="4" t="s">
        <v>395</v>
      </c>
      <c r="C216" s="4">
        <v>20516920123</v>
      </c>
      <c r="D216" s="4" t="s">
        <v>396</v>
      </c>
      <c r="E216" s="5">
        <v>7381500</v>
      </c>
      <c r="F216" s="4" t="s">
        <v>397</v>
      </c>
      <c r="G216" s="5">
        <v>6300</v>
      </c>
      <c r="H216" s="6">
        <v>44421</v>
      </c>
      <c r="I216" s="7" t="s">
        <v>21</v>
      </c>
      <c r="J216">
        <f t="shared" si="3"/>
        <v>202</v>
      </c>
    </row>
    <row r="217" spans="1:10" ht="15.75" customHeight="1" x14ac:dyDescent="0.2">
      <c r="A217" s="4" t="s">
        <v>398</v>
      </c>
      <c r="B217" s="4" t="s">
        <v>399</v>
      </c>
      <c r="C217" s="4">
        <v>20493132416</v>
      </c>
      <c r="D217" s="4" t="s">
        <v>14</v>
      </c>
      <c r="E217" s="5">
        <v>0</v>
      </c>
      <c r="F217" s="4" t="s">
        <v>400</v>
      </c>
      <c r="G217" s="5">
        <v>3200</v>
      </c>
      <c r="H217" s="6">
        <v>44421</v>
      </c>
      <c r="I217" s="7" t="s">
        <v>16</v>
      </c>
      <c r="J217">
        <f t="shared" si="3"/>
        <v>203</v>
      </c>
    </row>
    <row r="218" spans="1:10" ht="15.75" customHeight="1" x14ac:dyDescent="0.2">
      <c r="A218" s="4" t="s">
        <v>401</v>
      </c>
      <c r="B218" s="4" t="s">
        <v>402</v>
      </c>
      <c r="C218" s="4">
        <v>20545804795</v>
      </c>
      <c r="D218" s="4" t="s">
        <v>403</v>
      </c>
      <c r="E218" s="5">
        <v>0</v>
      </c>
      <c r="F218" s="4" t="s">
        <v>404</v>
      </c>
      <c r="G218" s="5">
        <v>16362</v>
      </c>
      <c r="H218" s="6">
        <v>44421</v>
      </c>
      <c r="I218" s="7" t="s">
        <v>16</v>
      </c>
      <c r="J218">
        <f t="shared" si="3"/>
        <v>204</v>
      </c>
    </row>
    <row r="219" spans="1:10" ht="15.75" customHeight="1" x14ac:dyDescent="0.2">
      <c r="A219" s="4" t="s">
        <v>405</v>
      </c>
      <c r="B219" s="4" t="s">
        <v>406</v>
      </c>
      <c r="C219" s="4">
        <v>20516920123</v>
      </c>
      <c r="D219" s="4" t="s">
        <v>396</v>
      </c>
      <c r="E219" s="5">
        <v>3183000</v>
      </c>
      <c r="F219" s="4" t="s">
        <v>407</v>
      </c>
      <c r="G219" s="5">
        <v>6300</v>
      </c>
      <c r="H219" s="6">
        <v>44431</v>
      </c>
      <c r="I219" s="7" t="s">
        <v>408</v>
      </c>
      <c r="J219">
        <f t="shared" si="3"/>
        <v>205</v>
      </c>
    </row>
    <row r="220" spans="1:10" ht="15.75" customHeight="1" x14ac:dyDescent="0.2">
      <c r="A220" s="4" t="s">
        <v>268</v>
      </c>
      <c r="B220" s="4" t="s">
        <v>103</v>
      </c>
      <c r="C220" s="4">
        <v>20501701956</v>
      </c>
      <c r="D220" s="4" t="s">
        <v>269</v>
      </c>
      <c r="E220" s="5">
        <v>0</v>
      </c>
      <c r="F220" s="4" t="s">
        <v>409</v>
      </c>
      <c r="G220" s="5">
        <v>179670</v>
      </c>
      <c r="H220" s="6">
        <v>44431</v>
      </c>
      <c r="I220" s="7" t="s">
        <v>16</v>
      </c>
      <c r="J220">
        <f t="shared" si="3"/>
        <v>206</v>
      </c>
    </row>
    <row r="221" spans="1:10" ht="15.75" customHeight="1" x14ac:dyDescent="0.2">
      <c r="A221" s="4" t="s">
        <v>410</v>
      </c>
      <c r="B221" s="4" t="s">
        <v>411</v>
      </c>
      <c r="C221" s="4">
        <v>20501881083</v>
      </c>
      <c r="D221" s="4" t="s">
        <v>412</v>
      </c>
      <c r="E221" s="5">
        <v>0</v>
      </c>
      <c r="F221" s="4" t="s">
        <v>413</v>
      </c>
      <c r="G221" s="5">
        <v>2450</v>
      </c>
      <c r="H221" s="6">
        <v>44431</v>
      </c>
      <c r="I221" s="7" t="s">
        <v>16</v>
      </c>
      <c r="J221">
        <f t="shared" si="3"/>
        <v>207</v>
      </c>
    </row>
    <row r="222" spans="1:10" ht="15.75" customHeight="1" x14ac:dyDescent="0.2">
      <c r="A222" s="4" t="s">
        <v>414</v>
      </c>
      <c r="B222" s="4" t="s">
        <v>415</v>
      </c>
      <c r="C222" s="4">
        <v>20492226883</v>
      </c>
      <c r="D222" s="4" t="s">
        <v>416</v>
      </c>
      <c r="E222" s="5">
        <v>0</v>
      </c>
      <c r="F222" s="4" t="s">
        <v>417</v>
      </c>
      <c r="G222" s="5">
        <v>8925</v>
      </c>
      <c r="H222" s="6">
        <v>44431</v>
      </c>
      <c r="I222" s="7" t="s">
        <v>16</v>
      </c>
      <c r="J222">
        <f t="shared" si="3"/>
        <v>208</v>
      </c>
    </row>
    <row r="223" spans="1:10" ht="15.75" customHeight="1" x14ac:dyDescent="0.2">
      <c r="A223" s="4" t="s">
        <v>418</v>
      </c>
      <c r="B223" s="4" t="s">
        <v>419</v>
      </c>
      <c r="C223" s="4">
        <v>20464408623</v>
      </c>
      <c r="D223" s="4" t="s">
        <v>420</v>
      </c>
      <c r="E223" s="5">
        <v>0</v>
      </c>
      <c r="F223" s="4" t="s">
        <v>421</v>
      </c>
      <c r="G223" s="5">
        <v>17080</v>
      </c>
      <c r="H223" s="6">
        <v>44431</v>
      </c>
      <c r="I223" s="7" t="s">
        <v>16</v>
      </c>
      <c r="J223">
        <f t="shared" si="3"/>
        <v>209</v>
      </c>
    </row>
    <row r="224" spans="1:10" ht="15.75" customHeight="1" x14ac:dyDescent="0.2">
      <c r="A224" s="4" t="s">
        <v>422</v>
      </c>
      <c r="B224" s="4" t="s">
        <v>423</v>
      </c>
      <c r="C224" s="4">
        <v>20376801927</v>
      </c>
      <c r="D224" s="4" t="s">
        <v>424</v>
      </c>
      <c r="E224" s="5">
        <v>0</v>
      </c>
      <c r="F224" s="4" t="s">
        <v>425</v>
      </c>
      <c r="G224" s="5">
        <v>14390</v>
      </c>
      <c r="H224" s="6">
        <v>44431</v>
      </c>
      <c r="I224" s="7" t="s">
        <v>16</v>
      </c>
      <c r="J224">
        <f t="shared" si="3"/>
        <v>210</v>
      </c>
    </row>
    <row r="225" spans="1:10" ht="15.75" customHeight="1" x14ac:dyDescent="0.2">
      <c r="A225" s="4" t="s">
        <v>426</v>
      </c>
      <c r="B225" s="4" t="s">
        <v>427</v>
      </c>
      <c r="C225" s="4">
        <v>20554112472</v>
      </c>
      <c r="D225" s="4" t="s">
        <v>428</v>
      </c>
      <c r="E225" s="5">
        <v>0</v>
      </c>
      <c r="F225" s="4" t="s">
        <v>429</v>
      </c>
      <c r="G225" s="5">
        <v>3278</v>
      </c>
      <c r="H225" s="6">
        <v>44431</v>
      </c>
      <c r="I225" s="7" t="s">
        <v>16</v>
      </c>
      <c r="J225">
        <f t="shared" si="3"/>
        <v>211</v>
      </c>
    </row>
    <row r="226" spans="1:10" ht="15.75" customHeight="1" x14ac:dyDescent="0.2">
      <c r="A226" s="4" t="s">
        <v>430</v>
      </c>
      <c r="B226" s="4" t="s">
        <v>431</v>
      </c>
      <c r="C226" s="4">
        <v>20100162238</v>
      </c>
      <c r="D226" s="4" t="s">
        <v>432</v>
      </c>
      <c r="E226" s="5">
        <v>296389</v>
      </c>
      <c r="F226" s="4" t="s">
        <v>433</v>
      </c>
      <c r="G226" s="5">
        <v>28888.9</v>
      </c>
      <c r="H226" s="6">
        <v>44431</v>
      </c>
      <c r="I226" s="7" t="s">
        <v>16</v>
      </c>
      <c r="J226">
        <f t="shared" si="3"/>
        <v>212</v>
      </c>
    </row>
    <row r="227" spans="1:10" ht="15.75" customHeight="1" x14ac:dyDescent="0.2">
      <c r="A227" s="4" t="s">
        <v>434</v>
      </c>
      <c r="B227" s="4" t="s">
        <v>435</v>
      </c>
      <c r="C227" s="4">
        <v>20555081945</v>
      </c>
      <c r="D227" s="4" t="s">
        <v>436</v>
      </c>
      <c r="E227" s="5">
        <v>0</v>
      </c>
      <c r="F227" s="4" t="s">
        <v>437</v>
      </c>
      <c r="G227" s="5">
        <v>350000</v>
      </c>
      <c r="H227" s="6">
        <v>44431</v>
      </c>
      <c r="I227" s="7" t="s">
        <v>16</v>
      </c>
      <c r="J227">
        <f t="shared" si="3"/>
        <v>213</v>
      </c>
    </row>
    <row r="228" spans="1:10" ht="15.75" customHeight="1" x14ac:dyDescent="0.2">
      <c r="A228" s="4" t="s">
        <v>268</v>
      </c>
      <c r="B228" s="4" t="s">
        <v>103</v>
      </c>
      <c r="C228" s="4">
        <v>20501701956</v>
      </c>
      <c r="D228" s="4" t="s">
        <v>269</v>
      </c>
      <c r="E228" s="5">
        <v>0</v>
      </c>
      <c r="F228" s="4" t="s">
        <v>438</v>
      </c>
      <c r="G228" s="5">
        <v>125430</v>
      </c>
      <c r="H228" s="6">
        <v>44431</v>
      </c>
      <c r="I228" s="7" t="s">
        <v>16</v>
      </c>
      <c r="J228">
        <f t="shared" si="3"/>
        <v>214</v>
      </c>
    </row>
    <row r="229" spans="1:10" ht="15.75" customHeight="1" x14ac:dyDescent="0.2">
      <c r="A229" s="4" t="s">
        <v>439</v>
      </c>
      <c r="B229" s="4" t="s">
        <v>440</v>
      </c>
      <c r="C229" s="4">
        <v>10436683664</v>
      </c>
      <c r="D229" s="4" t="s">
        <v>441</v>
      </c>
      <c r="E229" s="5">
        <v>0</v>
      </c>
      <c r="F229" s="4" t="s">
        <v>442</v>
      </c>
      <c r="G229" s="5">
        <v>322.92</v>
      </c>
      <c r="H229" s="6">
        <v>44431</v>
      </c>
      <c r="I229" s="7" t="s">
        <v>16</v>
      </c>
      <c r="J229">
        <f t="shared" si="3"/>
        <v>215</v>
      </c>
    </row>
    <row r="230" spans="1:10" ht="15.75" customHeight="1" x14ac:dyDescent="0.2">
      <c r="A230" s="4" t="s">
        <v>443</v>
      </c>
      <c r="B230" s="4" t="s">
        <v>444</v>
      </c>
      <c r="C230" s="4">
        <v>20601423813</v>
      </c>
      <c r="D230" s="4" t="s">
        <v>445</v>
      </c>
      <c r="E230" s="5">
        <v>0</v>
      </c>
      <c r="F230" s="4" t="s">
        <v>446</v>
      </c>
      <c r="G230" s="5">
        <v>114</v>
      </c>
      <c r="H230" s="6">
        <v>44431</v>
      </c>
      <c r="I230" s="7" t="s">
        <v>16</v>
      </c>
      <c r="J230">
        <f t="shared" si="3"/>
        <v>216</v>
      </c>
    </row>
    <row r="231" spans="1:10" ht="15.75" customHeight="1" x14ac:dyDescent="0.2">
      <c r="A231" s="4" t="s">
        <v>447</v>
      </c>
      <c r="B231" s="4" t="s">
        <v>448</v>
      </c>
      <c r="C231" s="4">
        <v>20514325333</v>
      </c>
      <c r="D231" s="4" t="s">
        <v>449</v>
      </c>
      <c r="E231" s="5">
        <v>0</v>
      </c>
      <c r="F231" s="4" t="s">
        <v>450</v>
      </c>
      <c r="G231" s="5">
        <v>83.35</v>
      </c>
      <c r="H231" s="6">
        <v>44431</v>
      </c>
      <c r="I231" s="7" t="s">
        <v>16</v>
      </c>
      <c r="J231">
        <f t="shared" si="3"/>
        <v>217</v>
      </c>
    </row>
    <row r="232" spans="1:10" ht="15.75" customHeight="1" x14ac:dyDescent="0.2">
      <c r="A232" s="4" t="s">
        <v>451</v>
      </c>
      <c r="B232" s="4" t="s">
        <v>452</v>
      </c>
      <c r="C232" s="4">
        <v>20524983924</v>
      </c>
      <c r="D232" s="4" t="s">
        <v>453</v>
      </c>
      <c r="E232" s="5">
        <v>0</v>
      </c>
      <c r="F232" s="4" t="s">
        <v>454</v>
      </c>
      <c r="G232" s="5">
        <v>270</v>
      </c>
      <c r="H232" s="6">
        <v>44431</v>
      </c>
      <c r="I232" s="7" t="s">
        <v>16</v>
      </c>
      <c r="J232">
        <f t="shared" si="3"/>
        <v>218</v>
      </c>
    </row>
    <row r="233" spans="1:10" ht="15.75" customHeight="1" x14ac:dyDescent="0.2">
      <c r="A233" s="4" t="s">
        <v>455</v>
      </c>
      <c r="B233" s="4" t="s">
        <v>456</v>
      </c>
      <c r="C233" s="4">
        <v>20492414299</v>
      </c>
      <c r="D233" s="4" t="s">
        <v>111</v>
      </c>
      <c r="E233" s="5">
        <v>0</v>
      </c>
      <c r="F233" s="4" t="s">
        <v>457</v>
      </c>
      <c r="G233" s="5">
        <v>806.25</v>
      </c>
      <c r="H233" s="6">
        <v>44431</v>
      </c>
      <c r="I233" s="7" t="s">
        <v>16</v>
      </c>
      <c r="J233">
        <f t="shared" si="3"/>
        <v>219</v>
      </c>
    </row>
    <row r="234" spans="1:10" ht="15.75" customHeight="1" x14ac:dyDescent="0.2">
      <c r="A234" s="4" t="s">
        <v>458</v>
      </c>
      <c r="B234" s="4" t="s">
        <v>456</v>
      </c>
      <c r="C234" s="4">
        <v>20492414299</v>
      </c>
      <c r="D234" s="4" t="s">
        <v>111</v>
      </c>
      <c r="E234" s="5">
        <v>0</v>
      </c>
      <c r="F234" s="4" t="s">
        <v>459</v>
      </c>
      <c r="G234" s="5">
        <v>3519</v>
      </c>
      <c r="H234" s="6">
        <v>44431</v>
      </c>
      <c r="I234" s="7" t="s">
        <v>16</v>
      </c>
      <c r="J234">
        <f t="shared" si="3"/>
        <v>220</v>
      </c>
    </row>
    <row r="235" spans="1:10" ht="15.75" customHeight="1" x14ac:dyDescent="0.2">
      <c r="A235" s="4" t="s">
        <v>460</v>
      </c>
      <c r="B235" s="4" t="s">
        <v>461</v>
      </c>
      <c r="C235" s="4">
        <v>20600181999</v>
      </c>
      <c r="D235" s="4" t="s">
        <v>462</v>
      </c>
      <c r="E235" s="5">
        <v>0</v>
      </c>
      <c r="F235" s="4" t="s">
        <v>463</v>
      </c>
      <c r="G235" s="5">
        <v>3150</v>
      </c>
      <c r="H235" s="6">
        <v>44431</v>
      </c>
      <c r="I235" s="7" t="s">
        <v>16</v>
      </c>
      <c r="J235">
        <f t="shared" si="3"/>
        <v>221</v>
      </c>
    </row>
    <row r="236" spans="1:10" ht="15.75" customHeight="1" x14ac:dyDescent="0.2">
      <c r="A236" s="4" t="s">
        <v>464</v>
      </c>
      <c r="B236" s="4" t="s">
        <v>465</v>
      </c>
      <c r="C236" s="4">
        <v>20554356690</v>
      </c>
      <c r="D236" s="4" t="s">
        <v>181</v>
      </c>
      <c r="E236" s="5">
        <v>1940491.6</v>
      </c>
      <c r="F236" s="4" t="s">
        <v>466</v>
      </c>
      <c r="G236" s="5">
        <v>1405.59</v>
      </c>
      <c r="H236" s="6">
        <v>44431</v>
      </c>
      <c r="I236" s="7" t="s">
        <v>90</v>
      </c>
      <c r="J236">
        <f t="shared" si="3"/>
        <v>222</v>
      </c>
    </row>
    <row r="237" spans="1:10" ht="15.75" customHeight="1" x14ac:dyDescent="0.2">
      <c r="A237" s="4" t="s">
        <v>467</v>
      </c>
      <c r="B237" s="4" t="s">
        <v>468</v>
      </c>
      <c r="C237" s="4">
        <v>20505126069</v>
      </c>
      <c r="D237" s="4" t="s">
        <v>469</v>
      </c>
      <c r="E237" s="5">
        <v>63000</v>
      </c>
      <c r="F237" s="4" t="s">
        <v>470</v>
      </c>
      <c r="G237" s="5">
        <v>6000</v>
      </c>
      <c r="H237" s="6">
        <v>44431</v>
      </c>
      <c r="I237" s="7" t="s">
        <v>16</v>
      </c>
      <c r="J237">
        <f t="shared" si="3"/>
        <v>223</v>
      </c>
    </row>
    <row r="238" spans="1:10" ht="15.75" customHeight="1" x14ac:dyDescent="0.2">
      <c r="A238" s="4" t="s">
        <v>471</v>
      </c>
      <c r="B238" s="4" t="s">
        <v>303</v>
      </c>
      <c r="C238" s="4">
        <v>20171586608</v>
      </c>
      <c r="D238" s="4" t="s">
        <v>242</v>
      </c>
      <c r="E238" s="5">
        <v>0</v>
      </c>
      <c r="F238" s="4" t="s">
        <v>472</v>
      </c>
      <c r="G238" s="5">
        <v>720</v>
      </c>
      <c r="H238" s="6">
        <v>44431</v>
      </c>
      <c r="I238" s="7" t="s">
        <v>90</v>
      </c>
      <c r="J238">
        <f t="shared" si="3"/>
        <v>224</v>
      </c>
    </row>
    <row r="239" spans="1:10" ht="15.75" customHeight="1" x14ac:dyDescent="0.2">
      <c r="A239" s="4" t="s">
        <v>113</v>
      </c>
      <c r="B239" s="4" t="s">
        <v>473</v>
      </c>
      <c r="C239" s="4">
        <v>20208310730</v>
      </c>
      <c r="D239" s="4" t="s">
        <v>474</v>
      </c>
      <c r="E239" s="5">
        <v>0</v>
      </c>
      <c r="F239" s="4" t="s">
        <v>475</v>
      </c>
      <c r="G239" s="5">
        <v>15220</v>
      </c>
      <c r="H239" s="6">
        <v>44431</v>
      </c>
      <c r="I239" s="7" t="s">
        <v>16</v>
      </c>
      <c r="J239">
        <f t="shared" si="3"/>
        <v>225</v>
      </c>
    </row>
    <row r="240" spans="1:10" ht="15.75" customHeight="1" x14ac:dyDescent="0.2">
      <c r="A240" s="4" t="s">
        <v>476</v>
      </c>
      <c r="B240" s="4" t="s">
        <v>103</v>
      </c>
      <c r="C240" s="4">
        <v>20501645517</v>
      </c>
      <c r="D240" s="4" t="s">
        <v>477</v>
      </c>
      <c r="E240" s="5">
        <v>0</v>
      </c>
      <c r="F240" s="4" t="s">
        <v>478</v>
      </c>
      <c r="G240" s="5">
        <v>269686</v>
      </c>
      <c r="H240" s="6">
        <v>44431</v>
      </c>
      <c r="I240" s="7" t="s">
        <v>16</v>
      </c>
      <c r="J240">
        <f t="shared" si="3"/>
        <v>226</v>
      </c>
    </row>
    <row r="241" spans="1:14" ht="15.75" customHeight="1" x14ac:dyDescent="0.2">
      <c r="A241" s="4" t="s">
        <v>479</v>
      </c>
      <c r="B241" s="4" t="s">
        <v>480</v>
      </c>
      <c r="C241" s="4">
        <v>20255361695</v>
      </c>
      <c r="D241" s="4" t="s">
        <v>481</v>
      </c>
      <c r="E241" s="5">
        <v>0</v>
      </c>
      <c r="F241" s="4" t="s">
        <v>482</v>
      </c>
      <c r="G241" s="5">
        <v>208.8</v>
      </c>
      <c r="H241" s="6">
        <v>44433</v>
      </c>
      <c r="I241" s="7" t="s">
        <v>90</v>
      </c>
      <c r="J241">
        <f t="shared" si="3"/>
        <v>227</v>
      </c>
    </row>
    <row r="242" spans="1:14" ht="15.75" customHeight="1" x14ac:dyDescent="0.2">
      <c r="A242" s="4" t="s">
        <v>479</v>
      </c>
      <c r="B242" s="4" t="s">
        <v>480</v>
      </c>
      <c r="C242" s="4">
        <v>20255361695</v>
      </c>
      <c r="D242" s="4" t="s">
        <v>481</v>
      </c>
      <c r="E242" s="5">
        <v>0</v>
      </c>
      <c r="F242" s="4" t="s">
        <v>483</v>
      </c>
      <c r="G242" s="5">
        <v>469.8</v>
      </c>
      <c r="H242" s="6">
        <v>44433</v>
      </c>
      <c r="I242" s="7" t="s">
        <v>90</v>
      </c>
      <c r="J242">
        <f t="shared" si="3"/>
        <v>228</v>
      </c>
    </row>
    <row r="243" spans="1:14" ht="15.75" customHeight="1" x14ac:dyDescent="0.2">
      <c r="A243" s="4" t="s">
        <v>484</v>
      </c>
      <c r="B243" s="4" t="s">
        <v>97</v>
      </c>
      <c r="C243" s="4">
        <v>20603449135</v>
      </c>
      <c r="D243" s="4" t="s">
        <v>98</v>
      </c>
      <c r="E243" s="5">
        <v>0</v>
      </c>
      <c r="F243" s="4" t="s">
        <v>485</v>
      </c>
      <c r="G243" s="5">
        <v>19.28</v>
      </c>
      <c r="H243" s="6">
        <v>44433</v>
      </c>
      <c r="I243" s="7" t="s">
        <v>90</v>
      </c>
      <c r="J243">
        <f t="shared" si="3"/>
        <v>229</v>
      </c>
    </row>
    <row r="244" spans="1:14" ht="15.75" customHeight="1" x14ac:dyDescent="0.2">
      <c r="A244" s="4" t="s">
        <v>486</v>
      </c>
      <c r="B244" s="4" t="s">
        <v>487</v>
      </c>
      <c r="C244" s="4">
        <v>20601325153</v>
      </c>
      <c r="D244" s="4" t="s">
        <v>488</v>
      </c>
      <c r="E244" s="5">
        <v>0</v>
      </c>
      <c r="F244" s="4" t="s">
        <v>489</v>
      </c>
      <c r="G244" s="5">
        <v>627.20000000000005</v>
      </c>
      <c r="H244" s="6">
        <v>44433</v>
      </c>
      <c r="I244" s="7" t="s">
        <v>16</v>
      </c>
      <c r="J244">
        <f t="shared" si="3"/>
        <v>230</v>
      </c>
    </row>
    <row r="245" spans="1:14" ht="15.75" customHeight="1" x14ac:dyDescent="0.2">
      <c r="A245" s="4" t="s">
        <v>72</v>
      </c>
      <c r="B245" s="4" t="s">
        <v>31</v>
      </c>
      <c r="C245" s="4">
        <v>20600420063</v>
      </c>
      <c r="D245" s="4" t="s">
        <v>61</v>
      </c>
      <c r="E245" s="5">
        <v>0</v>
      </c>
      <c r="F245" s="4" t="s">
        <v>490</v>
      </c>
      <c r="G245" s="5">
        <v>4113.4799999999996</v>
      </c>
      <c r="H245" s="6">
        <v>44433</v>
      </c>
      <c r="I245" s="7" t="s">
        <v>21</v>
      </c>
      <c r="J245">
        <f t="shared" si="3"/>
        <v>231</v>
      </c>
    </row>
    <row r="246" spans="1:14" ht="15.75" customHeight="1" x14ac:dyDescent="0.2">
      <c r="A246" s="4" t="s">
        <v>74</v>
      </c>
      <c r="B246" s="4" t="s">
        <v>31</v>
      </c>
      <c r="C246" s="4">
        <v>20600420063</v>
      </c>
      <c r="D246" s="4" t="s">
        <v>61</v>
      </c>
      <c r="E246" s="5">
        <v>0</v>
      </c>
      <c r="F246" s="4" t="s">
        <v>491</v>
      </c>
      <c r="G246" s="5">
        <v>617.52</v>
      </c>
      <c r="H246" s="6">
        <v>44433</v>
      </c>
      <c r="I246" s="7" t="s">
        <v>21</v>
      </c>
      <c r="J246">
        <f t="shared" si="3"/>
        <v>232</v>
      </c>
    </row>
    <row r="247" spans="1:14" ht="15.75" customHeight="1" x14ac:dyDescent="0.2">
      <c r="A247" s="4" t="s">
        <v>76</v>
      </c>
      <c r="B247" s="4" t="s">
        <v>42</v>
      </c>
      <c r="C247" s="4">
        <v>20600420063</v>
      </c>
      <c r="D247" s="4" t="s">
        <v>61</v>
      </c>
      <c r="E247" s="5">
        <v>0</v>
      </c>
      <c r="F247" s="4" t="s">
        <v>492</v>
      </c>
      <c r="G247" s="5">
        <v>4497</v>
      </c>
      <c r="H247" s="6">
        <v>44433</v>
      </c>
      <c r="I247" s="7" t="s">
        <v>21</v>
      </c>
      <c r="J247">
        <f t="shared" si="3"/>
        <v>233</v>
      </c>
    </row>
    <row r="248" spans="1:14" ht="15.75" customHeight="1" x14ac:dyDescent="0.2">
      <c r="A248" s="4" t="s">
        <v>493</v>
      </c>
      <c r="B248" s="4" t="s">
        <v>494</v>
      </c>
      <c r="C248" s="4">
        <v>20471476898</v>
      </c>
      <c r="D248" s="4" t="s">
        <v>296</v>
      </c>
      <c r="E248" s="5">
        <v>0</v>
      </c>
      <c r="F248" s="4" t="s">
        <v>495</v>
      </c>
      <c r="G248" s="5">
        <v>14100</v>
      </c>
      <c r="H248" s="6">
        <v>44433</v>
      </c>
      <c r="I248" s="7" t="s">
        <v>16</v>
      </c>
      <c r="J248">
        <f t="shared" si="3"/>
        <v>234</v>
      </c>
    </row>
    <row r="249" spans="1:14" ht="15.75" customHeight="1" x14ac:dyDescent="0.2">
      <c r="A249" s="4" t="s">
        <v>496</v>
      </c>
      <c r="B249" s="4" t="s">
        <v>497</v>
      </c>
      <c r="C249" s="4">
        <v>20502853750</v>
      </c>
      <c r="D249" s="4" t="s">
        <v>115</v>
      </c>
      <c r="E249" s="5">
        <v>0</v>
      </c>
      <c r="F249" s="4" t="s">
        <v>498</v>
      </c>
      <c r="G249" s="5">
        <v>22500</v>
      </c>
      <c r="H249" s="6">
        <v>44433</v>
      </c>
      <c r="I249" s="7" t="s">
        <v>16</v>
      </c>
      <c r="J249">
        <f t="shared" si="3"/>
        <v>235</v>
      </c>
    </row>
    <row r="250" spans="1:14" ht="15.75" customHeight="1" x14ac:dyDescent="0.2">
      <c r="A250" s="4" t="s">
        <v>499</v>
      </c>
      <c r="B250" s="4" t="s">
        <v>500</v>
      </c>
      <c r="C250" s="4">
        <v>20462793791</v>
      </c>
      <c r="D250" s="4" t="s">
        <v>501</v>
      </c>
      <c r="E250" s="5">
        <v>221093.6</v>
      </c>
      <c r="F250" s="4" t="s">
        <v>502</v>
      </c>
      <c r="G250" s="5">
        <v>761.54</v>
      </c>
      <c r="H250" s="6">
        <v>44435</v>
      </c>
      <c r="I250" s="8" t="s">
        <v>21</v>
      </c>
      <c r="J250" s="9">
        <f t="shared" si="3"/>
        <v>236</v>
      </c>
      <c r="N250" s="10"/>
    </row>
    <row r="251" spans="1:14" ht="15.75" customHeight="1" x14ac:dyDescent="0.2">
      <c r="A251" s="4" t="s">
        <v>503</v>
      </c>
      <c r="B251" s="4" t="s">
        <v>500</v>
      </c>
      <c r="C251" s="4">
        <v>20462793791</v>
      </c>
      <c r="D251" s="4" t="s">
        <v>501</v>
      </c>
      <c r="E251" s="5">
        <v>221093.6</v>
      </c>
      <c r="F251" s="4" t="s">
        <v>504</v>
      </c>
      <c r="G251" s="5">
        <v>520</v>
      </c>
      <c r="H251" s="6">
        <v>44435</v>
      </c>
      <c r="I251" s="8" t="s">
        <v>21</v>
      </c>
      <c r="J251">
        <f t="shared" si="3"/>
        <v>237</v>
      </c>
      <c r="N251" s="10"/>
    </row>
    <row r="252" spans="1:14" ht="15.75" customHeight="1" x14ac:dyDescent="0.2">
      <c r="A252" s="4" t="s">
        <v>505</v>
      </c>
      <c r="B252" s="4" t="s">
        <v>500</v>
      </c>
      <c r="C252" s="4">
        <v>20462793791</v>
      </c>
      <c r="D252" s="4" t="s">
        <v>501</v>
      </c>
      <c r="E252" s="5">
        <v>221093.6</v>
      </c>
      <c r="F252" s="4" t="s">
        <v>506</v>
      </c>
      <c r="G252" s="5">
        <v>669.5</v>
      </c>
      <c r="H252" s="6">
        <v>44435</v>
      </c>
      <c r="I252" s="8" t="s">
        <v>21</v>
      </c>
      <c r="J252">
        <f t="shared" si="3"/>
        <v>238</v>
      </c>
      <c r="N252" s="10"/>
    </row>
    <row r="253" spans="1:14" ht="15.75" customHeight="1" x14ac:dyDescent="0.2">
      <c r="A253" s="4" t="s">
        <v>507</v>
      </c>
      <c r="B253" s="4" t="s">
        <v>500</v>
      </c>
      <c r="C253" s="4">
        <v>20462793791</v>
      </c>
      <c r="D253" s="4" t="s">
        <v>501</v>
      </c>
      <c r="E253" s="5">
        <v>221093.6</v>
      </c>
      <c r="F253" s="4" t="s">
        <v>508</v>
      </c>
      <c r="G253" s="5">
        <v>331.5</v>
      </c>
      <c r="H253" s="6">
        <v>44435</v>
      </c>
      <c r="I253" s="8" t="s">
        <v>21</v>
      </c>
      <c r="J253">
        <f t="shared" si="3"/>
        <v>239</v>
      </c>
      <c r="N253" s="10"/>
    </row>
    <row r="254" spans="1:14" ht="15.75" customHeight="1" x14ac:dyDescent="0.2">
      <c r="A254" s="4" t="s">
        <v>499</v>
      </c>
      <c r="B254" s="4" t="s">
        <v>500</v>
      </c>
      <c r="C254" s="4">
        <v>20462793791</v>
      </c>
      <c r="D254" s="4" t="s">
        <v>501</v>
      </c>
      <c r="E254" s="5">
        <v>221093.6</v>
      </c>
      <c r="F254" s="4" t="s">
        <v>509</v>
      </c>
      <c r="G254" s="5">
        <v>1170</v>
      </c>
      <c r="H254" s="6">
        <v>44435</v>
      </c>
      <c r="I254" s="8" t="s">
        <v>21</v>
      </c>
      <c r="J254">
        <f t="shared" si="3"/>
        <v>240</v>
      </c>
      <c r="N254" s="10"/>
    </row>
    <row r="255" spans="1:14" ht="15.75" customHeight="1" x14ac:dyDescent="0.2">
      <c r="A255" s="4" t="s">
        <v>503</v>
      </c>
      <c r="B255" s="4" t="s">
        <v>500</v>
      </c>
      <c r="C255" s="4">
        <v>20462793791</v>
      </c>
      <c r="D255" s="4" t="s">
        <v>501</v>
      </c>
      <c r="E255" s="5">
        <v>221093.6</v>
      </c>
      <c r="F255" s="4" t="s">
        <v>510</v>
      </c>
      <c r="G255" s="5">
        <v>1300</v>
      </c>
      <c r="H255" s="6">
        <v>44435</v>
      </c>
      <c r="I255" s="8" t="s">
        <v>21</v>
      </c>
      <c r="J255">
        <f t="shared" si="3"/>
        <v>241</v>
      </c>
      <c r="N255" s="10"/>
    </row>
    <row r="256" spans="1:14" ht="15.75" customHeight="1" x14ac:dyDescent="0.2">
      <c r="A256" s="4" t="s">
        <v>511</v>
      </c>
      <c r="B256" s="4" t="s">
        <v>512</v>
      </c>
      <c r="C256" s="4">
        <v>20536390201</v>
      </c>
      <c r="D256" s="4" t="s">
        <v>513</v>
      </c>
      <c r="E256" s="5">
        <v>0</v>
      </c>
      <c r="F256" s="4" t="s">
        <v>514</v>
      </c>
      <c r="G256" s="5">
        <v>2700</v>
      </c>
      <c r="H256" s="6">
        <v>44435</v>
      </c>
      <c r="I256" s="8" t="s">
        <v>90</v>
      </c>
      <c r="J256">
        <f t="shared" si="3"/>
        <v>242</v>
      </c>
      <c r="N256" s="10"/>
    </row>
    <row r="257" spans="1:16" ht="15.75" customHeight="1" x14ac:dyDescent="0.2">
      <c r="A257" s="4" t="s">
        <v>515</v>
      </c>
      <c r="B257" s="4" t="s">
        <v>516</v>
      </c>
      <c r="C257" s="4">
        <v>20502853750</v>
      </c>
      <c r="D257" s="4" t="s">
        <v>115</v>
      </c>
      <c r="E257" s="5">
        <v>0</v>
      </c>
      <c r="F257" s="4" t="s">
        <v>517</v>
      </c>
      <c r="G257" s="5">
        <v>2798.08</v>
      </c>
      <c r="H257" s="6">
        <v>44435</v>
      </c>
      <c r="I257" s="8" t="s">
        <v>16</v>
      </c>
      <c r="J257">
        <f t="shared" si="3"/>
        <v>243</v>
      </c>
      <c r="N257" s="10"/>
    </row>
    <row r="258" spans="1:16" ht="15.75" customHeight="1" x14ac:dyDescent="0.2">
      <c r="A258" s="4" t="s">
        <v>518</v>
      </c>
      <c r="B258" s="4" t="s">
        <v>519</v>
      </c>
      <c r="C258" s="4">
        <v>20601325153</v>
      </c>
      <c r="D258" s="4" t="s">
        <v>488</v>
      </c>
      <c r="E258" s="5">
        <v>0</v>
      </c>
      <c r="F258" s="4" t="s">
        <v>520</v>
      </c>
      <c r="G258" s="5">
        <v>3180</v>
      </c>
      <c r="H258" s="6">
        <v>44435</v>
      </c>
      <c r="I258" s="8" t="s">
        <v>16</v>
      </c>
      <c r="J258">
        <f t="shared" si="3"/>
        <v>244</v>
      </c>
      <c r="N258" s="11"/>
    </row>
    <row r="259" spans="1:16" ht="15.75" customHeight="1" x14ac:dyDescent="0.2">
      <c r="A259" s="4" t="s">
        <v>521</v>
      </c>
      <c r="B259" s="4" t="s">
        <v>522</v>
      </c>
      <c r="C259" s="4">
        <v>20601325153</v>
      </c>
      <c r="D259" s="4" t="s">
        <v>488</v>
      </c>
      <c r="E259" s="5">
        <v>0</v>
      </c>
      <c r="F259" s="4" t="s">
        <v>523</v>
      </c>
      <c r="G259" s="5">
        <v>2840</v>
      </c>
      <c r="H259" s="6">
        <v>44435</v>
      </c>
      <c r="I259" s="8" t="s">
        <v>16</v>
      </c>
      <c r="J259">
        <f t="shared" si="3"/>
        <v>245</v>
      </c>
      <c r="P259" s="10"/>
    </row>
    <row r="260" spans="1:16" ht="15.75" customHeight="1" x14ac:dyDescent="0.2">
      <c r="A260" s="4" t="s">
        <v>524</v>
      </c>
      <c r="B260" s="4" t="s">
        <v>525</v>
      </c>
      <c r="C260" s="4">
        <v>20601325153</v>
      </c>
      <c r="D260" s="4" t="s">
        <v>488</v>
      </c>
      <c r="E260" s="5">
        <v>0</v>
      </c>
      <c r="F260" s="4" t="s">
        <v>526</v>
      </c>
      <c r="G260" s="5">
        <v>162</v>
      </c>
      <c r="H260" s="6">
        <v>44435</v>
      </c>
      <c r="I260" s="8" t="s">
        <v>16</v>
      </c>
      <c r="J260">
        <f t="shared" si="3"/>
        <v>246</v>
      </c>
      <c r="P260" s="10"/>
    </row>
    <row r="261" spans="1:16" ht="15.75" customHeight="1" x14ac:dyDescent="0.2">
      <c r="A261" s="4" t="s">
        <v>524</v>
      </c>
      <c r="B261" s="4" t="s">
        <v>527</v>
      </c>
      <c r="C261" s="4">
        <v>20601325153</v>
      </c>
      <c r="D261" s="4" t="s">
        <v>488</v>
      </c>
      <c r="E261" s="5">
        <v>0</v>
      </c>
      <c r="F261" s="4" t="s">
        <v>528</v>
      </c>
      <c r="G261" s="5">
        <v>654.75</v>
      </c>
      <c r="H261" s="6">
        <v>44435</v>
      </c>
      <c r="I261" s="8" t="s">
        <v>16</v>
      </c>
      <c r="J261">
        <f t="shared" si="3"/>
        <v>247</v>
      </c>
      <c r="P261" s="10"/>
    </row>
    <row r="262" spans="1:16" ht="15.75" customHeight="1" x14ac:dyDescent="0.2">
      <c r="A262" s="4" t="s">
        <v>524</v>
      </c>
      <c r="B262" s="4" t="s">
        <v>529</v>
      </c>
      <c r="C262" s="4">
        <v>20601325153</v>
      </c>
      <c r="D262" s="4" t="s">
        <v>488</v>
      </c>
      <c r="E262" s="5">
        <v>0</v>
      </c>
      <c r="F262" s="4" t="s">
        <v>530</v>
      </c>
      <c r="G262" s="5">
        <v>1548</v>
      </c>
      <c r="H262" s="6">
        <v>44435</v>
      </c>
      <c r="I262" s="8" t="s">
        <v>16</v>
      </c>
      <c r="J262">
        <f t="shared" si="3"/>
        <v>248</v>
      </c>
      <c r="P262" s="10"/>
    </row>
    <row r="263" spans="1:16" ht="15.75" customHeight="1" x14ac:dyDescent="0.2">
      <c r="A263" s="4" t="s">
        <v>531</v>
      </c>
      <c r="B263" s="4" t="s">
        <v>500</v>
      </c>
      <c r="C263" s="4">
        <v>20100085225</v>
      </c>
      <c r="D263" s="4" t="s">
        <v>532</v>
      </c>
      <c r="E263" s="5">
        <v>257238</v>
      </c>
      <c r="F263" s="4" t="s">
        <v>533</v>
      </c>
      <c r="G263" s="5">
        <v>2142.79</v>
      </c>
      <c r="H263" s="6">
        <v>44435</v>
      </c>
      <c r="I263" s="8" t="s">
        <v>90</v>
      </c>
      <c r="J263">
        <f t="shared" si="3"/>
        <v>249</v>
      </c>
      <c r="P263" s="10"/>
    </row>
    <row r="264" spans="1:16" ht="15.75" customHeight="1" x14ac:dyDescent="0.2">
      <c r="A264" s="4" t="s">
        <v>534</v>
      </c>
      <c r="B264" s="4" t="s">
        <v>535</v>
      </c>
      <c r="C264" s="4">
        <v>20100096936</v>
      </c>
      <c r="D264" s="4" t="s">
        <v>342</v>
      </c>
      <c r="E264" s="5">
        <v>0</v>
      </c>
      <c r="F264" s="4" t="s">
        <v>536</v>
      </c>
      <c r="G264" s="5">
        <v>208.23</v>
      </c>
      <c r="H264" s="6">
        <v>44435</v>
      </c>
      <c r="I264" s="8" t="s">
        <v>90</v>
      </c>
      <c r="J264">
        <f t="shared" si="3"/>
        <v>250</v>
      </c>
      <c r="N264" s="10"/>
      <c r="P264" s="10"/>
    </row>
    <row r="265" spans="1:16" ht="15.75" customHeight="1" x14ac:dyDescent="0.2">
      <c r="A265" s="4" t="s">
        <v>534</v>
      </c>
      <c r="B265" s="4" t="s">
        <v>535</v>
      </c>
      <c r="C265" s="4">
        <v>20100096936</v>
      </c>
      <c r="D265" s="4" t="s">
        <v>342</v>
      </c>
      <c r="E265" s="5">
        <v>0</v>
      </c>
      <c r="F265" s="4" t="s">
        <v>537</v>
      </c>
      <c r="G265" s="5">
        <v>109.92</v>
      </c>
      <c r="H265" s="6">
        <v>44435</v>
      </c>
      <c r="I265" s="8" t="s">
        <v>90</v>
      </c>
      <c r="J265">
        <f t="shared" si="3"/>
        <v>251</v>
      </c>
      <c r="N265" s="10"/>
      <c r="P265" s="10"/>
    </row>
    <row r="266" spans="1:16" ht="15.75" customHeight="1" x14ac:dyDescent="0.2">
      <c r="A266" s="4" t="s">
        <v>534</v>
      </c>
      <c r="B266" s="4" t="s">
        <v>535</v>
      </c>
      <c r="C266" s="4">
        <v>20100096936</v>
      </c>
      <c r="D266" s="4" t="s">
        <v>342</v>
      </c>
      <c r="E266" s="5">
        <v>0</v>
      </c>
      <c r="F266" s="4" t="s">
        <v>538</v>
      </c>
      <c r="G266" s="5">
        <v>176.41</v>
      </c>
      <c r="H266" s="6">
        <v>44435</v>
      </c>
      <c r="I266" s="8" t="s">
        <v>90</v>
      </c>
      <c r="J266">
        <f t="shared" si="3"/>
        <v>252</v>
      </c>
      <c r="N266" s="10"/>
      <c r="P266" s="10"/>
    </row>
    <row r="267" spans="1:16" ht="15.75" customHeight="1" x14ac:dyDescent="0.2">
      <c r="A267" s="4" t="s">
        <v>539</v>
      </c>
      <c r="B267" s="4" t="s">
        <v>540</v>
      </c>
      <c r="C267" s="4">
        <v>20519131243</v>
      </c>
      <c r="D267" s="4" t="s">
        <v>541</v>
      </c>
      <c r="E267" s="5">
        <v>0</v>
      </c>
      <c r="F267" s="4" t="s">
        <v>542</v>
      </c>
      <c r="G267" s="5">
        <v>270.02</v>
      </c>
      <c r="H267" s="6">
        <v>44435</v>
      </c>
      <c r="I267" s="8" t="s">
        <v>90</v>
      </c>
      <c r="J267">
        <f t="shared" si="3"/>
        <v>253</v>
      </c>
      <c r="N267" s="10"/>
    </row>
    <row r="268" spans="1:16" ht="15.75" customHeight="1" x14ac:dyDescent="0.2">
      <c r="A268" s="4" t="s">
        <v>539</v>
      </c>
      <c r="B268" s="4" t="s">
        <v>540</v>
      </c>
      <c r="C268" s="4">
        <v>20519131243</v>
      </c>
      <c r="D268" s="4" t="s">
        <v>541</v>
      </c>
      <c r="E268" s="5">
        <v>0</v>
      </c>
      <c r="F268" s="4" t="s">
        <v>543</v>
      </c>
      <c r="G268" s="5">
        <v>918</v>
      </c>
      <c r="H268" s="6">
        <v>44435</v>
      </c>
      <c r="I268" s="8" t="s">
        <v>90</v>
      </c>
      <c r="J268">
        <f t="shared" si="3"/>
        <v>254</v>
      </c>
      <c r="N268" s="10"/>
    </row>
    <row r="269" spans="1:16" ht="15.75" customHeight="1" x14ac:dyDescent="0.2">
      <c r="A269" s="4" t="s">
        <v>539</v>
      </c>
      <c r="B269" s="4" t="s">
        <v>540</v>
      </c>
      <c r="C269" s="4">
        <v>20519131243</v>
      </c>
      <c r="D269" s="4" t="s">
        <v>541</v>
      </c>
      <c r="E269" s="5">
        <v>0</v>
      </c>
      <c r="F269" s="4" t="s">
        <v>544</v>
      </c>
      <c r="G269" s="5">
        <v>90.01</v>
      </c>
      <c r="H269" s="6">
        <v>44435</v>
      </c>
      <c r="I269" s="8" t="s">
        <v>90</v>
      </c>
      <c r="J269">
        <f t="shared" si="3"/>
        <v>255</v>
      </c>
      <c r="N269" s="10"/>
    </row>
    <row r="270" spans="1:16" ht="15.75" customHeight="1" x14ac:dyDescent="0.2">
      <c r="A270" s="4" t="s">
        <v>545</v>
      </c>
      <c r="B270" s="4" t="s">
        <v>546</v>
      </c>
      <c r="C270" s="4">
        <v>20519131243</v>
      </c>
      <c r="D270" s="4" t="s">
        <v>541</v>
      </c>
      <c r="E270" s="5">
        <v>0</v>
      </c>
      <c r="F270" s="4" t="s">
        <v>547</v>
      </c>
      <c r="G270" s="5">
        <v>16.25</v>
      </c>
      <c r="H270" s="6">
        <v>44435</v>
      </c>
      <c r="I270" s="8" t="s">
        <v>90</v>
      </c>
      <c r="J270">
        <f t="shared" si="3"/>
        <v>256</v>
      </c>
      <c r="N270" s="11"/>
    </row>
    <row r="271" spans="1:16" ht="15.75" customHeight="1" x14ac:dyDescent="0.2">
      <c r="A271" s="4" t="s">
        <v>548</v>
      </c>
      <c r="B271" s="4" t="s">
        <v>549</v>
      </c>
      <c r="C271" s="4">
        <v>20471476898</v>
      </c>
      <c r="D271" s="4" t="s">
        <v>550</v>
      </c>
      <c r="E271" s="5">
        <v>0</v>
      </c>
      <c r="F271" s="4" t="s">
        <v>551</v>
      </c>
      <c r="G271" s="5">
        <v>334.5</v>
      </c>
      <c r="H271" s="6">
        <v>44435</v>
      </c>
      <c r="I271" s="8" t="s">
        <v>21</v>
      </c>
      <c r="J271">
        <f t="shared" si="3"/>
        <v>257</v>
      </c>
    </row>
    <row r="272" spans="1:16" ht="15.75" customHeight="1" x14ac:dyDescent="0.2">
      <c r="A272" s="4" t="s">
        <v>548</v>
      </c>
      <c r="B272" s="4" t="s">
        <v>549</v>
      </c>
      <c r="C272" s="4">
        <v>20471476898</v>
      </c>
      <c r="D272" s="4" t="s">
        <v>550</v>
      </c>
      <c r="E272" s="5">
        <v>0</v>
      </c>
      <c r="F272" s="4" t="s">
        <v>552</v>
      </c>
      <c r="G272" s="5">
        <v>26.76</v>
      </c>
      <c r="H272" s="6">
        <v>44435</v>
      </c>
      <c r="I272" s="8" t="s">
        <v>21</v>
      </c>
      <c r="J272">
        <f t="shared" si="3"/>
        <v>258</v>
      </c>
    </row>
    <row r="273" spans="1:9" ht="15.75" customHeight="1" x14ac:dyDescent="0.2">
      <c r="A273" s="12"/>
      <c r="B273" s="12"/>
      <c r="C273" s="12"/>
      <c r="D273" s="12"/>
      <c r="E273" s="13"/>
      <c r="F273" s="13"/>
      <c r="G273" s="12"/>
      <c r="H273" s="12"/>
      <c r="I273" s="12"/>
    </row>
    <row r="274" spans="1:9" ht="15.75" customHeight="1" x14ac:dyDescent="0.2">
      <c r="A274" s="12"/>
      <c r="B274" s="12"/>
      <c r="C274" s="12"/>
      <c r="D274" s="12"/>
      <c r="E274" s="13"/>
      <c r="F274" s="14" t="s">
        <v>553</v>
      </c>
      <c r="G274" s="15">
        <f>SUM(G15:G273)</f>
        <v>3399945.94</v>
      </c>
      <c r="H274" s="12"/>
      <c r="I274" s="12"/>
    </row>
    <row r="275" spans="1:9" ht="15.75" customHeight="1" x14ac:dyDescent="0.2"/>
    <row r="276" spans="1:9" ht="15.75" customHeight="1" x14ac:dyDescent="0.2"/>
    <row r="277" spans="1:9" ht="15.75" customHeight="1" x14ac:dyDescent="0.2"/>
    <row r="278" spans="1:9" ht="15.75" customHeight="1" x14ac:dyDescent="0.2"/>
    <row r="279" spans="1:9" ht="15.75" customHeight="1" x14ac:dyDescent="0.2"/>
    <row r="280" spans="1:9" ht="15.75" customHeight="1" x14ac:dyDescent="0.2"/>
    <row r="281" spans="1:9" ht="15.75" customHeight="1" x14ac:dyDescent="0.2"/>
    <row r="282" spans="1:9" ht="15.75" customHeight="1" x14ac:dyDescent="0.2"/>
    <row r="283" spans="1:9" ht="15.75" customHeight="1" x14ac:dyDescent="0.2"/>
    <row r="284" spans="1:9" ht="15.75" customHeight="1" x14ac:dyDescent="0.2"/>
    <row r="285" spans="1:9" ht="15.75" customHeight="1" x14ac:dyDescent="0.2"/>
    <row r="286" spans="1:9" ht="15.75" customHeight="1" x14ac:dyDescent="0.2"/>
    <row r="287" spans="1:9" ht="15.75" customHeight="1" x14ac:dyDescent="0.2"/>
    <row r="288" spans="1:9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</sheetData>
  <autoFilter ref="A14:I267" xr:uid="{00000000-0009-0000-0000-00000B000000}"/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Oa2 CEABE</dc:creator>
  <cp:lastModifiedBy>Oa2 CEABE</cp:lastModifiedBy>
  <dcterms:created xsi:type="dcterms:W3CDTF">2021-11-22T14:16:35Z</dcterms:created>
  <dcterms:modified xsi:type="dcterms:W3CDTF">2021-11-22T14:17:19Z</dcterms:modified>
</cp:coreProperties>
</file>