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LU\TRANSPARENCIA\FORMATO TRANSPARENCIA\2024\11. Noviembre\"/>
    </mc:Choice>
  </mc:AlternateContent>
  <bookViews>
    <workbookView xWindow="-120" yWindow="-120" windowWidth="24240" windowHeight="13140" tabRatio="848"/>
  </bookViews>
  <sheets>
    <sheet name="Locación" sheetId="1" r:id="rId1"/>
  </sheets>
  <definedNames>
    <definedName name="_xlnm._FilterDatabase" localSheetId="0" hidden="1">Locación!$A$8:$H$591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4" i="1" l="1"/>
  <c r="E349" i="1"/>
  <c r="E344" i="1"/>
  <c r="E337" i="1"/>
  <c r="E311" i="1"/>
  <c r="E289" i="1"/>
  <c r="E288" i="1"/>
  <c r="E248" i="1"/>
  <c r="E227" i="1"/>
  <c r="E203" i="1"/>
  <c r="E189" i="1"/>
  <c r="E186" i="1"/>
  <c r="E181" i="1"/>
  <c r="E176" i="1"/>
  <c r="E165" i="1"/>
  <c r="E159" i="1"/>
  <c r="E157" i="1"/>
  <c r="E141" i="1"/>
  <c r="E134" i="1"/>
  <c r="E132" i="1"/>
  <c r="E120" i="1"/>
  <c r="E26" i="1"/>
  <c r="E68" i="1"/>
  <c r="E67" i="1"/>
  <c r="E33" i="1"/>
  <c r="E28" i="1"/>
  <c r="E11" i="1"/>
</calcChain>
</file>

<file path=xl/sharedStrings.xml><?xml version="1.0" encoding="utf-8"?>
<sst xmlns="http://schemas.openxmlformats.org/spreadsheetml/2006/main" count="1180" uniqueCount="1117">
  <si>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</si>
  <si>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</si>
  <si>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</si>
  <si>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</si>
  <si>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</si>
  <si>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</si>
  <si>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</si>
  <si>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</si>
  <si>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</si>
  <si>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</si>
  <si>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</si>
  <si>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</si>
  <si>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LAMBAYEQUE</t>
  </si>
  <si>
    <t>ALVARADO CANTINETT MARY MILAGR</t>
  </si>
  <si>
    <t>SANCHEZ MANAYAY CARMEN JULIA</t>
  </si>
  <si>
    <t>SANCHEZ MORON FRANK JHONATAN</t>
  </si>
  <si>
    <t>ALARCON LEON JHONATAN JOSE</t>
  </si>
  <si>
    <t>FERNANDEZ HOYOS LUIS ANGEL</t>
  </si>
  <si>
    <t>HUAMAN ZEVALLOS MIGUEL ANGEL</t>
  </si>
  <si>
    <t>OTIURA CERVANTES GUSTAVO RICAR</t>
  </si>
  <si>
    <t>GARCIA CURO CARLOS EDUARDO</t>
  </si>
  <si>
    <t>MAS GUEVARA NILET</t>
  </si>
  <si>
    <t>REYES SANTOS MARIA ELIZABETH</t>
  </si>
  <si>
    <t>VEGA MENDOZA KARINA OKELLY</t>
  </si>
  <si>
    <t>SANTISTEBAN BALDERA LUIS ALBER</t>
  </si>
  <si>
    <t>VELEZ LOPEZ CESAR EDMUNDO</t>
  </si>
  <si>
    <t>BURGA LLONTOP RAQUEL DEL MILAG</t>
  </si>
  <si>
    <t>CHAVEZ VALLEJOS JORGE WANGLER</t>
  </si>
  <si>
    <t>CUBAS CUBAS DEISY MIRTA</t>
  </si>
  <si>
    <t>FERNANDEZ FERNANDEZ EDUAR</t>
  </si>
  <si>
    <t>LOZANO ZEGARRA AMBAR NORUSKA</t>
  </si>
  <si>
    <t>MENDOZA CASTILLO NELLY FIORELL</t>
  </si>
  <si>
    <t>MONTALVO CALDERON CARLOS ENRIQ</t>
  </si>
  <si>
    <t>SANCHEZ CABREJOS DIANA STEPHAN</t>
  </si>
  <si>
    <t>TORRES ZAVALETA KELVIN MANUEL</t>
  </si>
  <si>
    <t>ACOSTA SUCLUPE JOSE TOMAS</t>
  </si>
  <si>
    <t>ACUÑA MIRANDA ROSA NILDA</t>
  </si>
  <si>
    <t>ALBAN OLIVA SEGUNDO PLUTARCO</t>
  </si>
  <si>
    <t>ALBURUQUEQUE ESTRADA NESTOR JU</t>
  </si>
  <si>
    <t>ALFARO AGUILERA KARL ERNESTO</t>
  </si>
  <si>
    <t>APAZA YUPANQUI JUDITH VILMA</t>
  </si>
  <si>
    <t>AQUINO DIONISIO ROSARIO TATIAN</t>
  </si>
  <si>
    <t>ARANA FELIPE CARMEN AURORA</t>
  </si>
  <si>
    <t>ARCE ALVA FERNANDO MARTIN</t>
  </si>
  <si>
    <t>ASCENCIO ROMERO EDWIN GUILLERM</t>
  </si>
  <si>
    <t>AYALA GASTULO SOFIA LORENA</t>
  </si>
  <si>
    <t>AZAÑERO PARDO LUIS ALBERTO</t>
  </si>
  <si>
    <t>BARDALES MACALOPU SILVIA GABRI</t>
  </si>
  <si>
    <t>BELLOSO RODRIGUEZ JORGE ADEMIR</t>
  </si>
  <si>
    <t>BENITES BEJAR MANUEL FERNANDO</t>
  </si>
  <si>
    <t>BURGA QUISPITONGO KATTY</t>
  </si>
  <si>
    <t>BURGA VILLALOBOS MARLON OMAR</t>
  </si>
  <si>
    <t>CABALLERO PEREZ CRISTOPHER PRE</t>
  </si>
  <si>
    <t>CABRERA COBEÑAS EVELYN JESSENI</t>
  </si>
  <si>
    <t>CAMPOS CARMONA BLANCA PAULA RA</t>
  </si>
  <si>
    <t>CAMPOS SANCHEZ HAYDEE JULYSSA</t>
  </si>
  <si>
    <t>CANTO DE ESCALANTE FLOR DE MAR</t>
  </si>
  <si>
    <t>CHAFLOQUE MOLOCHE ELVIS FERNAN</t>
  </si>
  <si>
    <t>CHAFLOQUE NANQUEN LUZ MIRELY</t>
  </si>
  <si>
    <t>CHAPPA GIL ANGEL MARIO</t>
  </si>
  <si>
    <t>CHICOMA OSORES JOSE ALONSO</t>
  </si>
  <si>
    <t>CHONATE NERIO PEDRO PABLO</t>
  </si>
  <si>
    <t>CIEZA SOTOMAYOR KATIA MARIBELL</t>
  </si>
  <si>
    <t>COLLANTES CALLE JOSE ORLANDO</t>
  </si>
  <si>
    <t>COTRINA TERRONES ZULEMA ESTILI</t>
  </si>
  <si>
    <t>CROSBY SIALER MAYTI MARIANA</t>
  </si>
  <si>
    <t>DEL PIELAGO MEOÑO ALDO FABRIZZ</t>
  </si>
  <si>
    <t>DELGADO TAFUR ANTHONY HARVET</t>
  </si>
  <si>
    <t>DIAZ CHICLAYO ASTRID LISSET</t>
  </si>
  <si>
    <t>DIAZ RIVERA ELENA ROSALIA</t>
  </si>
  <si>
    <t>DIAZ TARRILLO DANY NARLY</t>
  </si>
  <si>
    <t>DIAZ ZEÑA PABLO JAVIER</t>
  </si>
  <si>
    <t>FUENTES LOZANO DAVID SANDINO</t>
  </si>
  <si>
    <t>FUSTAMANTE ROMAN JOSE LUIS</t>
  </si>
  <si>
    <t>GARCIA VALVERDE RODOLFO</t>
  </si>
  <si>
    <t>GONZA CASTILLO MARTHA</t>
  </si>
  <si>
    <t>GONZALES CORTEZ MIROSLAVA DE J</t>
  </si>
  <si>
    <t>GONZALES LOPEZ MAXIMO GUSTAVO</t>
  </si>
  <si>
    <t>GUERRERO BRAVO ELSA GUISSELA</t>
  </si>
  <si>
    <t>HEREDIA SALAZAR LUISA MILAGROS</t>
  </si>
  <si>
    <t>HERNANDEZ HERNANDEZ ROSA FLOR</t>
  </si>
  <si>
    <t>HIDALGO PALACIOS CLAUDIA</t>
  </si>
  <si>
    <t>HOYOS BONILLA ITALA FIORELLA</t>
  </si>
  <si>
    <t>HUAMAN PACHECO CARLOS ALBERTO</t>
  </si>
  <si>
    <t>ISIQUE NECIOSUP DIEGO ARMANDO</t>
  </si>
  <si>
    <t>ITURRIA MEDINA MARIA ARCENIA</t>
  </si>
  <si>
    <t>JABO ABAD MARIA ROXANA</t>
  </si>
  <si>
    <t>LEONARDO OLIVERA WILDER ALEXAN</t>
  </si>
  <si>
    <t>LLAMO MATTA KARLA IVONE</t>
  </si>
  <si>
    <t>LLANOS MICHUY PABLO CESAR</t>
  </si>
  <si>
    <t>LORA ESQUEN CARLOS ALBERTO</t>
  </si>
  <si>
    <t>MAYTA CORZO ANDRES</t>
  </si>
  <si>
    <t>MECHAN CHAVESTA MARIA ELIZABET</t>
  </si>
  <si>
    <t>MEDINA MONTERO CARMEN DEL PILA</t>
  </si>
  <si>
    <t>MEJIA GARCIA EDWIN JONATHAN</t>
  </si>
  <si>
    <t>MEOÑO ROJAS JOSE MIGUEL</t>
  </si>
  <si>
    <t>MONDRAGON CASTRO LUIS ALBERTO</t>
  </si>
  <si>
    <t>MONTENEGRO DIAZ ERNESTO ANDRES</t>
  </si>
  <si>
    <t>MONTERO GARCIA DE GUZMAN GIANE</t>
  </si>
  <si>
    <t>MONTES SANCHEZ DORIS JAQUELINE</t>
  </si>
  <si>
    <t>MONTOYA ESQUEN YOMIRA DE LA MA</t>
  </si>
  <si>
    <t>NAKANO CHAVEZ KYUGORO RANJIRO</t>
  </si>
  <si>
    <t>NEIRA RODAS MELVA ESPERANZA</t>
  </si>
  <si>
    <t>NOVOA PEREZ CARLOS ANDRES</t>
  </si>
  <si>
    <t>NUÑEZ TERRONES CARMEN ROXANA</t>
  </si>
  <si>
    <t>PAICO INOÑAN JUAN</t>
  </si>
  <si>
    <t>PAICO ROMERO CLAUDIA NATALIA</t>
  </si>
  <si>
    <t>PARRA SULBARAN ISMARY DEL VALL</t>
  </si>
  <si>
    <t>PEÑA MORA FIORELLA JOHANNA</t>
  </si>
  <si>
    <t>PISFIL CHAFLOQUE ANA MILAGROS</t>
  </si>
  <si>
    <t>PITA PEREZ POHOL ALEXIS</t>
  </si>
  <si>
    <t>PUELLES LEON SUSAN LUCIANA GAU</t>
  </si>
  <si>
    <t>RAMOS RAMIREZ LOANA ABIGAIL</t>
  </si>
  <si>
    <t>RAMOS REGALADO DE DELGADO MARI</t>
  </si>
  <si>
    <t>REAÑO VASQUEZ MARIA ALEJANDRA</t>
  </si>
  <si>
    <t>RENTERIA CARRILLO CARLA MIRELL</t>
  </si>
  <si>
    <t>RIVAS PALACIOS ANGELITA MARIA</t>
  </si>
  <si>
    <t>ROJAS LOPEZ LEIDY VANESSA</t>
  </si>
  <si>
    <t>ROJAS QUINTOS JUAN CARLOS</t>
  </si>
  <si>
    <t>ROMERO CORDOVA ANA ALEJANDRA</t>
  </si>
  <si>
    <t>RUIDIAS URDIALES PAULINA ALEXA</t>
  </si>
  <si>
    <t>RUIZ VASQUEZ JUAN NORBERTO</t>
  </si>
  <si>
    <t>SALAZAR LOPEZ JHAIR ULISES</t>
  </si>
  <si>
    <t>SALAZAR SALAZAR JAIME MIGUEL</t>
  </si>
  <si>
    <t>SALDAÑA CARMONA VANESSA GISELL</t>
  </si>
  <si>
    <t>SANCHEZ FUSTAMANTE SHEILA YULI</t>
  </si>
  <si>
    <t>SANCHEZ GUEVARA JOSE SANTOS</t>
  </si>
  <si>
    <t>SANCHEZ ROJAS FRAY ROELITO</t>
  </si>
  <si>
    <t>SÁNCHEZ SÁNCHEZ NANCY YOVANA</t>
  </si>
  <si>
    <t>SANCHEZ VALERA LESLY LISBETH</t>
  </si>
  <si>
    <t>SANTANA ESCALANTE JOSE RODRIGO</t>
  </si>
  <si>
    <t>SAUCEDO RAMOS DORIS RAQUEL</t>
  </si>
  <si>
    <t>SEGURA PACHECO ANGELA MILAGROS</t>
  </si>
  <si>
    <t>SEMINARIO GONZALEZ SEBASTIAN O</t>
  </si>
  <si>
    <t>SERQUEN REYES JOSE FERNANDO</t>
  </si>
  <si>
    <t>SIESQUEN CHAPOÑAN EDWIN LENIN</t>
  </si>
  <si>
    <t>SILVA AGUILAR DE USON MARIA CE</t>
  </si>
  <si>
    <t>SILVA MELENDEZ BEQUER LAFAYETT</t>
  </si>
  <si>
    <t>SOLANO BRICEÑO KAREN FABIOLA</t>
  </si>
  <si>
    <t>SOLIS ABAD VERUSKA MELISSA</t>
  </si>
  <si>
    <t>SOSA NUÑEZ DAYSI KELLY</t>
  </si>
  <si>
    <t>TEJADA CERVANTES EDER IVAN</t>
  </si>
  <si>
    <t>TELLO ARROYO JUAN SERGIO SIMON</t>
  </si>
  <si>
    <t>TORRES CACHAY DIMPNA</t>
  </si>
  <si>
    <t>TORRES CORONEL HARLEY DAVIDSON</t>
  </si>
  <si>
    <t>VALDERRAMA AREVALO CARLOS ANTO</t>
  </si>
  <si>
    <t>VARGAS VASQUEZ NOHIVER</t>
  </si>
  <si>
    <t>VASQUEZ ALTAMIRANO HAYDE</t>
  </si>
  <si>
    <t>VASQUEZ MONJA LUIS LORENZO</t>
  </si>
  <si>
    <t>VEGA PORRAS DENHIKING ALISMAR</t>
  </si>
  <si>
    <t>VELARDE PAREDES GIULLIANA ELIZ</t>
  </si>
  <si>
    <t>VERA CORDOVA LUIS MANUEL</t>
  </si>
  <si>
    <t>VERGARA SANCHEZ ERIXSON NIXON</t>
  </si>
  <si>
    <t>VILLALOBOS TICLIAHUANCA ARMAND</t>
  </si>
  <si>
    <t>VILLANUEVA DIAZ MARIA YSABEL</t>
  </si>
  <si>
    <t>WESTER PEREZ XIMENA</t>
  </si>
  <si>
    <t>ZULOETA SILVA ELENA DEL MARIA</t>
  </si>
  <si>
    <t>CASTAÑEDA ALARCON FRANKLIN EDW</t>
  </si>
  <si>
    <t>DIAZ CALDERON MARYORY ALESSAND</t>
  </si>
  <si>
    <t>DIAZ CAPITAN WILDER</t>
  </si>
  <si>
    <t>MARIN ACUÑA CINTHYA DEL ROCIO</t>
  </si>
  <si>
    <t>OLIVERA QUISPE EDENILSON</t>
  </si>
  <si>
    <t>SANCHEZ ROMERO EDUARDO ANTONIO</t>
  </si>
  <si>
    <t>SANDOVAL VALDERA JUAN ROBERTO</t>
  </si>
  <si>
    <t>SILVA NAVAL ROBERTO VIRGILIO</t>
  </si>
  <si>
    <t>TORRES DIAZ YOVANA ELIZABETH</t>
  </si>
  <si>
    <t>CUBAS RAMIREZ KARLA RAQUEL</t>
  </si>
  <si>
    <t>DAVILA LEYVA DOMINGO SIMON</t>
  </si>
  <si>
    <t>GARRIDO COELLO DIEGO ALONSO</t>
  </si>
  <si>
    <t>MONDRAGON GUERRERO EDGAR WILSO</t>
  </si>
  <si>
    <t>PAICO REVILLA DEYVIS ANTHONY</t>
  </si>
  <si>
    <t>TARRILLO REQUEJO LUIS ALBERTO</t>
  </si>
  <si>
    <t>TEJADA LOPEZ YENY OFELIA</t>
  </si>
  <si>
    <t>TENORIO CALDERON STHEFANY LISE</t>
  </si>
  <si>
    <t>ANGULO SAMAME JOSE MIGUEL</t>
  </si>
  <si>
    <t>AURICH HURTADO JORGE ALEX</t>
  </si>
  <si>
    <t>CHANG TORRES LAURA LIZET</t>
  </si>
  <si>
    <t>CHOZO ANGELES CLAUDIA ROSA MAR</t>
  </si>
  <si>
    <t>HURTADO BECERRA JORGE ENRIQUE</t>
  </si>
  <si>
    <t>HURTADO MONTENEGRO JORGE MARCE</t>
  </si>
  <si>
    <t>LOPEZ FANZO WILLIAM</t>
  </si>
  <si>
    <t>VERA CHAVEZ ROBIN ROGER</t>
  </si>
  <si>
    <t>VILCA NORIEGA LESLY VANESSA</t>
  </si>
  <si>
    <t>AGUINAGA FERNANDEZ HECTOR AGUS</t>
  </si>
  <si>
    <t>CACHAY CAPUÑAY LARS ALFREDO</t>
  </si>
  <si>
    <t>SEGURA REQUEJO SEGUNDO JOSE</t>
  </si>
  <si>
    <t>SOLORZANO ARIZA BORIS GERSON</t>
  </si>
  <si>
    <t>VILLEGAS CRUZ PABLO DONALD</t>
  </si>
  <si>
    <t>ZAUMA OLAZABAL MANUEL FRANCISC</t>
  </si>
  <si>
    <t>BOCANEGRA MERINO RENATO ESTEBA</t>
  </si>
  <si>
    <t>BRIONES DELGADO JESUS MARIEL</t>
  </si>
  <si>
    <t>CACSIRE ESPINOZA CAROL LIZBETH</t>
  </si>
  <si>
    <t>CORONEL GAVIDIA ROXANA</t>
  </si>
  <si>
    <t>CORTEZ RIQUELME SINTHIA MARCEL</t>
  </si>
  <si>
    <t>DIAZ CARVAJAL AIDA MILENA</t>
  </si>
  <si>
    <t>ESPINOZA URBINA EDUARDO ALFRED</t>
  </si>
  <si>
    <t>FIGUEROA MENDOZA SANTOS</t>
  </si>
  <si>
    <t>GALVEZ CAMPOS ARTURO</t>
  </si>
  <si>
    <t>GUERRERO PAUCAR WILDER</t>
  </si>
  <si>
    <t>HERRERA QUISPE KAREN</t>
  </si>
  <si>
    <t>LA RIVA MORI WALTER FABIAN</t>
  </si>
  <si>
    <t>MEDINA PAYCO JUAN CARLOS</t>
  </si>
  <si>
    <t>NECIOSUP LOPEZ LUIS GIANCARLO</t>
  </si>
  <si>
    <t>PACHAMORA TORRES MATILDE SHUNE</t>
  </si>
  <si>
    <t>QUILCATE RODAS OSCAR ALBERTO</t>
  </si>
  <si>
    <t>SALAZAR ASENJO BONNY ESTHEFANY</t>
  </si>
  <si>
    <t>SANCHEZ MONTENEGRO ELVIS</t>
  </si>
  <si>
    <t>SILVA FERNANDEZ LEDY AYDE</t>
  </si>
  <si>
    <t>ZAPATA PERALTA ANDRES PAUL</t>
  </si>
  <si>
    <t>GONZALES RAMIREZ CECILIA</t>
  </si>
  <si>
    <t>PAREDES CAMPOS LIGIA MARILYN</t>
  </si>
  <si>
    <t>VEGA DIAZ DE ARRIOLA ZOILA HER</t>
  </si>
  <si>
    <t>BARTUREN PINGLO LORENA ESTEFAN</t>
  </si>
  <si>
    <t>CARBONEL VILCHEZ ANGELICA MARI</t>
  </si>
  <si>
    <t>GUEVARA TORO GEAN WILLIAM</t>
  </si>
  <si>
    <t>HUERTAS CUMBAY MARYANNE SHIVAN</t>
  </si>
  <si>
    <t>LOZADA OLANO DALIA ELENA</t>
  </si>
  <si>
    <t>TUCUNANGO TORO DEYSI ELIZABETH</t>
  </si>
  <si>
    <t>BARTUREN PINGLO KARINA JOHANA</t>
  </si>
  <si>
    <t>FERNANDEZ BULNES YULISSA</t>
  </si>
  <si>
    <t>FLORES MONTEZA MANUEL</t>
  </si>
  <si>
    <t>GONZALES AVALOS MONICA ELIZABE</t>
  </si>
  <si>
    <t>GUERRERO CUBAS CARLO MAGNO</t>
  </si>
  <si>
    <t>GUERRERO SANCHEZ YULIANA DEL P</t>
  </si>
  <si>
    <t>IDROGO VASQUEZ JHON IRVING</t>
  </si>
  <si>
    <t>PEREZ ARTEAGA EVER ALEXANDER</t>
  </si>
  <si>
    <t>URBINA PEREZ CARLOS ERNESTO</t>
  </si>
  <si>
    <t>AHUMADA SEGURA GENARA PIERINA</t>
  </si>
  <si>
    <t>HUAMAN PAJUELO EDWARD LYTTON</t>
  </si>
  <si>
    <t>MARRUFO TARRILLO OWEN DUVAL</t>
  </si>
  <si>
    <t>MEOÑO CAMPOS JUAN LUIS</t>
  </si>
  <si>
    <t>PINTADO CHERO MICHAEL DANILO</t>
  </si>
  <si>
    <t>RODRIGUEZ URBINA BERTHA ISABEL</t>
  </si>
  <si>
    <t>SERRANO SANCHEZ ANDREA</t>
  </si>
  <si>
    <t>TORRES NIÑO MAGALI GERALDINI</t>
  </si>
  <si>
    <t>BALLENA VERA YERSONG AUGUSTO J</t>
  </si>
  <si>
    <t>REYES BRAVO LEOPOLDO FRANCISCO</t>
  </si>
  <si>
    <t>ROJAS QUICIO CARLA MARISOL</t>
  </si>
  <si>
    <t>SANCHEZ LAPOINT LUIS ALBERTO</t>
  </si>
  <si>
    <t>SANDOVAL SOLDADO MARCIU DANILO</t>
  </si>
  <si>
    <t>SOLANO ICO MANUEL ALBERTO</t>
  </si>
  <si>
    <t>SUYON DELGADO MARIA ALEXANDRA</t>
  </si>
  <si>
    <t>VIDAURRE CARLOS CARLOS JHONATA</t>
  </si>
  <si>
    <t>GUPIO CARRANZA ERLY JENNIFER</t>
  </si>
  <si>
    <t>HUAMAN TORRES JOSE VICENTE</t>
  </si>
  <si>
    <t>OSORES FALLA MARIA VICTORIA</t>
  </si>
  <si>
    <t>SALAZAR URBINA LAURA BEATRIZ</t>
  </si>
  <si>
    <t>SANCHEZ CIEZA SEGUNDO JORGE</t>
  </si>
  <si>
    <t>ARRASCUE NAVARRO BETTY ROSABET</t>
  </si>
  <si>
    <t>CARRASCO PÉREZ IRVING JOSUE</t>
  </si>
  <si>
    <t>CHAVEZ TORRES LUIS DAVID</t>
  </si>
  <si>
    <t>DIAZ RIOS JAQUELINE</t>
  </si>
  <si>
    <t>GARCES IGNACIO SINDY YAHAIRA</t>
  </si>
  <si>
    <t>GOICOCHEA BRAVO MERLI IZAMAR</t>
  </si>
  <si>
    <t>GUEVARA ROJAS NOEMI</t>
  </si>
  <si>
    <t>HURTADO GUEVARA LESLY LISBETH</t>
  </si>
  <si>
    <t>LUCUMI MONTENEGRO LUCELLY ZULA</t>
  </si>
  <si>
    <t>MADUEÑO RACHO HILDA MARYORI</t>
  </si>
  <si>
    <t>NAVARRO CHUQUICAHUA MERLY SULI</t>
  </si>
  <si>
    <t>PAREDES FAJARDO LUZ MARINA</t>
  </si>
  <si>
    <t>PEDRAZA MUÑOZ JUANA JHERALDYNE</t>
  </si>
  <si>
    <t>PEDRAZA TENORIO LUCELINA</t>
  </si>
  <si>
    <t>QUIROZ SANCHEZ MILAGROS GERALD</t>
  </si>
  <si>
    <t>RAMÍREZ CASTILLO NILSON</t>
  </si>
  <si>
    <t>RAMIREZ FLORES MABEL CONSESA</t>
  </si>
  <si>
    <t>REGALADO TORO SINDULFO</t>
  </si>
  <si>
    <t>RODRIGUEZ LLATAS EDITH</t>
  </si>
  <si>
    <t>ROJAS SEMPERTEGUI MIRIAM</t>
  </si>
  <si>
    <t>SALAZAR LOCONI WILLIAM SABINO</t>
  </si>
  <si>
    <t>SALAZAR MUÑOZ JUAN CARLOS</t>
  </si>
  <si>
    <t>TRUJILLANO SILVA YANELI</t>
  </si>
  <si>
    <t>VARGAS VASQUEZ VICTORIA ULAH</t>
  </si>
  <si>
    <t>VERA ZAPATA IRENE MARITZA</t>
  </si>
  <si>
    <t>VILLEGAS MONTEZA ELMER</t>
  </si>
  <si>
    <t>BURGA CACHAY STEFANY CAROLINA</t>
  </si>
  <si>
    <t>DAVILA SIESQUEN FLOR VIVIANA</t>
  </si>
  <si>
    <t>VELASQUEZ CRUZ FRANCIZ ELVIRA</t>
  </si>
  <si>
    <t>ALVA FACHO GIANCARLO</t>
  </si>
  <si>
    <t>ARANCIBIA CASTRO KRUZKERRY</t>
  </si>
  <si>
    <t>CRIOLLO CARRERA KARINA YULLIAN</t>
  </si>
  <si>
    <t>DIAZ CORDOVA DANIELA EDITH</t>
  </si>
  <si>
    <t>FRANCIA SIPION DIEGO ALONSO</t>
  </si>
  <si>
    <t>PAZ CABRERA HUGO JAIR</t>
  </si>
  <si>
    <t>VALDERRAMA ALARCO VIOLETA ELIZ</t>
  </si>
  <si>
    <t>VASQUEZ CHICLAYO YAMILKA DEL R</t>
  </si>
  <si>
    <t>VILLENA HERRERA YELTSIN</t>
  </si>
  <si>
    <t>ALCANTARA ROJAS MODESTA</t>
  </si>
  <si>
    <t>BUSTAMANTE GALVEZ DORIS</t>
  </si>
  <si>
    <t>COLINA YESQUEN GENARO JOSE</t>
  </si>
  <si>
    <t>COTRINA AGÜERO YENY MARGARITA</t>
  </si>
  <si>
    <t>CRUZADO PORTAL HORTENCIA MARGA</t>
  </si>
  <si>
    <t>DURAN CERVANTES JIM PAUL</t>
  </si>
  <si>
    <t>FERNANDEZ ACUÑA JULIO CESAR</t>
  </si>
  <si>
    <t>MALCA CHUNGA YORDY AMERICO</t>
  </si>
  <si>
    <t>BALLENA GONZALES JESSICA MABEL</t>
  </si>
  <si>
    <t>SOLARI TELLO PIERINA MERCEDES</t>
  </si>
  <si>
    <t>NARVAEZ RESTELLI JORGE</t>
  </si>
  <si>
    <t>BARDALES RODRÍGUEZ MARYSOL</t>
  </si>
  <si>
    <t>CHAVARRY INFANTE PRISCILLA YAN</t>
  </si>
  <si>
    <t>DÁVILA SANTUR JHERSON</t>
  </si>
  <si>
    <t>ENRIQUEZ CHAVEZ INGRID CAROLIN</t>
  </si>
  <si>
    <t>MONTENEGRO DIAZ BRIAN JENSEN</t>
  </si>
  <si>
    <t>ROJAS MUÑOZ HEBERT MANUEL</t>
  </si>
  <si>
    <t>TELLO CABALLERO KARINA DEL ROS</t>
  </si>
  <si>
    <t>BRAVO PRÓSPERO JACKELIN LESLIE</t>
  </si>
  <si>
    <t>CHANTA CHUNGA LUIS EDUARDO</t>
  </si>
  <si>
    <t>REVILLA JIBAJA VERONICA</t>
  </si>
  <si>
    <t>ROJAS GONZALES ALEX ALBERTO</t>
  </si>
  <si>
    <t>SANCHEZ RODAS NEIL GINER</t>
  </si>
  <si>
    <t>SOSA CAMPOS JESSICA MILAGROS</t>
  </si>
  <si>
    <t>TORRES TAFUR KARINA</t>
  </si>
  <si>
    <t>ALARCON MENDOZA VANESSA MADELE</t>
  </si>
  <si>
    <t>BARSALLO MARTINEZ DANIEL</t>
  </si>
  <si>
    <t>BOCANEGRA CUSMA CELITA YOLANDA</t>
  </si>
  <si>
    <t>CABALLERO MONTENEGRO GRISS ISA</t>
  </si>
  <si>
    <t>CAMPOS IZAGA FRANCIA MARISOL</t>
  </si>
  <si>
    <t>CAMPOS TAPIA LESLIE FIORELLA</t>
  </si>
  <si>
    <t>CASTILLO YZQUIERDO RUDDY OMAR</t>
  </si>
  <si>
    <t>CIEZA ZULUETA PAOLA</t>
  </si>
  <si>
    <t>DEL CARPIO BELLODAS ISRAEL EMI</t>
  </si>
  <si>
    <t>DIAZ BEGAZO BIANCA ROSA</t>
  </si>
  <si>
    <t>DIAZ CARRERO LUCY EDITH</t>
  </si>
  <si>
    <t>GROSSO SALAZAR ANGIE MELISSA</t>
  </si>
  <si>
    <t>HUERTAS CANANI MANUEL ARMANDO</t>
  </si>
  <si>
    <t>LLONTOP ORDOÑEZ MARTHA CATHERI</t>
  </si>
  <si>
    <t>MARIÑOS MELON FIORELA CAROL</t>
  </si>
  <si>
    <t>MARQUEZ CASTILLO NERY ELIZABET</t>
  </si>
  <si>
    <t>MARTINEZ GALVEZ CAROLINA</t>
  </si>
  <si>
    <t>MEDINA IDROGO SABINA</t>
  </si>
  <si>
    <t>MONTENEGRO FLORES JUAN JHONATA</t>
  </si>
  <si>
    <t>PANTOJA COSTA IVAN MARTIN</t>
  </si>
  <si>
    <t>PEREZ HEREDIA ANA MARIA</t>
  </si>
  <si>
    <t>POZO YAURI DIEGO ENRIQUE</t>
  </si>
  <si>
    <t>REYES HUERTAS INDIRA MELINA</t>
  </si>
  <si>
    <t>ROJAS ACUÑA DANIELA DEL MILAGR</t>
  </si>
  <si>
    <t>RUIZ CORREA JANETH</t>
  </si>
  <si>
    <t>RUIZ GUEVARA KLEIVER LENIN</t>
  </si>
  <si>
    <t>SALAZAR GUADALUPE GLENDA DAYAN</t>
  </si>
  <si>
    <t>SALAZAR SANCHEZ PATRICIA</t>
  </si>
  <si>
    <t>SANCHEZ CHAVEZ MIRELLA</t>
  </si>
  <si>
    <t>SANTA CRUZ QUIROZ KELLY ROXANA</t>
  </si>
  <si>
    <t>SILVA RAMOS JOHAN JAMID</t>
  </si>
  <si>
    <t>SUMOZA MEJIAS MIGUEL ALEJANDRO</t>
  </si>
  <si>
    <t>TERRONES ZAMORA SHEILA ALISSON</t>
  </si>
  <si>
    <t>TORRES GUERRERO RAUL OMAR</t>
  </si>
  <si>
    <t>TORRES RAMIREZ GIANINA GUADALU</t>
  </si>
  <si>
    <t>VASQUEZ DAVILA NAYELY LILIANA</t>
  </si>
  <si>
    <t>VILLALOBOS CARHUATANTA FIORELL</t>
  </si>
  <si>
    <t>ZAPATA SALAZAR YAKORY MARITA</t>
  </si>
  <si>
    <t>ZEGARRA DE LA CRUZ ANDREE</t>
  </si>
  <si>
    <t>ALTAMIRANO SANCHEZ LILY YOVANI</t>
  </si>
  <si>
    <t>ALVARADO CASTRO IRVING ARNOLD</t>
  </si>
  <si>
    <t>BARBOZA BRAVO BRENNAN</t>
  </si>
  <si>
    <t>BURGOS MUÑOZ SARA JHOSAMA</t>
  </si>
  <si>
    <t>BUSTAMANTE ASALDE CATHERINE MA</t>
  </si>
  <si>
    <t>CAICAY VILLEGAS DE SIGÜENSAS K</t>
  </si>
  <si>
    <t>CARPIO PANTA FERNANDO</t>
  </si>
  <si>
    <t>CARRASCO OSORIO NATALYN KARINA</t>
  </si>
  <si>
    <t>FERNANDINI PAREDES GIORGIO LUI</t>
  </si>
  <si>
    <t>GOICOCHEA ARENAS FATIMA LOURDE</t>
  </si>
  <si>
    <t>IRIGOIN GUEVARA SEGUNDO NAZARI</t>
  </si>
  <si>
    <t>JURUPE SEMINARIO DE CHIROQUE R</t>
  </si>
  <si>
    <t>LALOPU RODAS TANIA MILAGROS</t>
  </si>
  <si>
    <t>LOPEZ TELLO CARLOS ARMANDO</t>
  </si>
  <si>
    <t>MARIN MARTINEZ MIREILLE VANESS</t>
  </si>
  <si>
    <t>MARTINEZ URPEQUE KATHERYN</t>
  </si>
  <si>
    <t>OCAMPO SALAZAR ELGIN THOM</t>
  </si>
  <si>
    <t>ODAR TESEN MARIA MAGDALENA</t>
  </si>
  <si>
    <t>OLIVA CESPEDES ALICIA JANET</t>
  </si>
  <si>
    <t>ORREGO DE CAMPOS MARITZA ISIDO</t>
  </si>
  <si>
    <t>PLASENCIA DUEÑAS ESTEBAN ALBER</t>
  </si>
  <si>
    <t>PUELLES TORRES JORDY JAVIER</t>
  </si>
  <si>
    <t>QUIROZ CORTEZ ERIKA AZUCENA</t>
  </si>
  <si>
    <t>RAZURI FARRO JUAN ALESSANDRO</t>
  </si>
  <si>
    <t>RODRIGUEZ BASALDUA MARIAROSA M</t>
  </si>
  <si>
    <t>RODRIGUEZ GOMEZ GUSTAVO ROBERT</t>
  </si>
  <si>
    <t>ROJAS AQUINO RUBY KATHERINE</t>
  </si>
  <si>
    <t>ROJAS SANCHEZ KATHERINE DIANA</t>
  </si>
  <si>
    <t>SILVA SANCHEZ KATHERINE JULYAN</t>
  </si>
  <si>
    <t>TARRILLO CALVAY IRVIN ANTONI</t>
  </si>
  <si>
    <t>TUESTA PAREDES CECILIA MAGNOLI</t>
  </si>
  <si>
    <t>VILCABANA ESPEJO ANAIS MADELEY</t>
  </si>
  <si>
    <t>YAIPEN FLORES IVETT JACQUELINE</t>
  </si>
  <si>
    <t>ZAGACETA OCHOA ANTONELLA MARIC</t>
  </si>
  <si>
    <t>ZAVALETA RAMON FLOR YAJAIRA</t>
  </si>
  <si>
    <t>ALDEA VASQUEZ KARLA LISETH</t>
  </si>
  <si>
    <t>ARELLANO HOFFMANN ALEJANDRO HE</t>
  </si>
  <si>
    <t>AREVALO CASTILLO ALAN SAMUEL</t>
  </si>
  <si>
    <t>CARBAJAL DIEGUEZ ROBERTO RAUL</t>
  </si>
  <si>
    <t>CARRASCO TUME JOVANA MARISOL</t>
  </si>
  <si>
    <t>CASAS PORTERO FREDDIE ALEXANDE</t>
  </si>
  <si>
    <t>CHAFLOQUE VASQUEZ CRISTHY STEF</t>
  </si>
  <si>
    <t>CHAVEZ VERGARA LEYDEN YERALDI</t>
  </si>
  <si>
    <t>CHUMACERO DOMINGUEZ SERGIO ROL</t>
  </si>
  <si>
    <t>CORREA TEJADA YENI</t>
  </si>
  <si>
    <t>CUZQUEN LLAMOCTANTA INGRID YAJ</t>
  </si>
  <si>
    <t>ESPEJO RODRIGUEZ GALIA AIME</t>
  </si>
  <si>
    <t>FLORES MARREROS JUNIOR DAVID</t>
  </si>
  <si>
    <t>GANOZA GRANADOS GUSTAVO ADOLFO</t>
  </si>
  <si>
    <t>GARBOZA DAVILA JHOAN MARCOS AN</t>
  </si>
  <si>
    <t>GARCIA COLLAO CARLOS EDILBERTO</t>
  </si>
  <si>
    <t>GONZALES LEON JULIO LUCIANO</t>
  </si>
  <si>
    <t>HEREDIA VELIZ CARLOS CLARKE</t>
  </si>
  <si>
    <t>HUAMAN DIAZ DAVID ABELARDO</t>
  </si>
  <si>
    <t>HUAMANCHUMO MERINO JORGE MANUE</t>
  </si>
  <si>
    <t>HUAPAYA CUEVA TATIANA ELIZABET</t>
  </si>
  <si>
    <t>IDROGO CIEZA JHONATAN DAVID</t>
  </si>
  <si>
    <t>INOQUIO ZAVALETA JAIRO IVAN</t>
  </si>
  <si>
    <t>LA MADRID PONCE JAVIER FERNAND</t>
  </si>
  <si>
    <t>LAMAS RUMICHE ROLANDO</t>
  </si>
  <si>
    <t>LARA ROMERO YULIZA BERONICA</t>
  </si>
  <si>
    <t>LAYZA JAIME KARINA CECILIA</t>
  </si>
  <si>
    <t>LOPEZ BERRU JORGE ALBERTO</t>
  </si>
  <si>
    <t>LOPEZ CARLOS MAX DAYVIS</t>
  </si>
  <si>
    <t>MARIÑOS ROJAS CLAUDIA ANDREA</t>
  </si>
  <si>
    <t>MERA BERNAL JOSE LUIS</t>
  </si>
  <si>
    <t>MONTENEGRO MONTENEGRO ROIG SAL</t>
  </si>
  <si>
    <t>MOYA GASCO JOSE YURI</t>
  </si>
  <si>
    <t>MUNDACA DAVILA CHRISTIAN CARLO</t>
  </si>
  <si>
    <t>OCAÑA PAREDES CHRISTIAN ANDRE</t>
  </si>
  <si>
    <t>PEREZ OBLITAS ERIKA MARINA</t>
  </si>
  <si>
    <t>PINILLOS MUÑOZ SANDRA DEL CARM</t>
  </si>
  <si>
    <t>PISCOYA BERNABE JOHNNY HOMAR</t>
  </si>
  <si>
    <t>PLASENCIA DUEÑAS ANA RUBI</t>
  </si>
  <si>
    <t>RAMOS MANOSALVA JOULE</t>
  </si>
  <si>
    <t>RAMOS VASQUEZ SHIRLEY</t>
  </si>
  <si>
    <t>RODRIGUEZ RODRIGUEZ WALTER JOS</t>
  </si>
  <si>
    <t>SAAVEDRA PEREZ HEIDY LIZBETH</t>
  </si>
  <si>
    <t>SAMAME RODRIGUEZ VANESSA ELIZA</t>
  </si>
  <si>
    <t>SANCHEZ AYLLON JACK MILLER</t>
  </si>
  <si>
    <t>SANCHEZ ZAMORA ROBERTO ALONSO</t>
  </si>
  <si>
    <t>SANTIBAÑEZ GAMARRA FABRIZIO JE</t>
  </si>
  <si>
    <t>SAYAVERDE CHAVESTA JIMMY ORLAN</t>
  </si>
  <si>
    <t>SEGURA RIOS PATRICIA ISABEL DE</t>
  </si>
  <si>
    <t>SILVA LAOS GINO PAUL</t>
  </si>
  <si>
    <t>SOZA DIAZ LUIS</t>
  </si>
  <si>
    <t>TAPULLIMA HUAMAN JORGE LUIS</t>
  </si>
  <si>
    <t>TERRONES ANGULO YULIANA YSABEL</t>
  </si>
  <si>
    <t>VALERA CHAVEZ CHRISTOPHER GIAN</t>
  </si>
  <si>
    <t>VILLANUEVA SANCHEZ LUCIA VICTO</t>
  </si>
  <si>
    <t>WONG PALACIOS SANDRA MARISOL</t>
  </si>
  <si>
    <t>YAJAHUANCA MIRANDA KARLA NOEMY</t>
  </si>
  <si>
    <t>ARIAS CORNEJO BLAYKHE RUBEN</t>
  </si>
  <si>
    <t>ARREDONDO SOTO LEIDY MELISSA</t>
  </si>
  <si>
    <t>ARRUE HERNÁNDEZ KATTYA ANGELIC</t>
  </si>
  <si>
    <t>BARRANTES CORNEJO RUTH</t>
  </si>
  <si>
    <t>BENEL PEREZ DENNY JAVIER</t>
  </si>
  <si>
    <t>BENEL RIVERA CHRISTIAN DARLING</t>
  </si>
  <si>
    <t>BUSTAMANTE BOGGIANO BRUNO LUIS</t>
  </si>
  <si>
    <t>BUSTAMANTE CABRERA VIVIAN HAYD</t>
  </si>
  <si>
    <t>CABREJO CASTAÑEDA BRUNO ELMER</t>
  </si>
  <si>
    <t>CAMPOS CASTELLANOS CARLA ESPER</t>
  </si>
  <si>
    <t>CARDENAS COLINA RAY ASHAMY</t>
  </si>
  <si>
    <t>CARRANZA CARHUAJULCA DEISY JAN</t>
  </si>
  <si>
    <t>CHANG FALLA ANA CLAUDIA</t>
  </si>
  <si>
    <t>CHAVEZ GOICOCHEA INGRID JULISS</t>
  </si>
  <si>
    <t>COLMENARES RIVERA CLAUDIA VIVI</t>
  </si>
  <si>
    <t>CORONADO BARRANTES DORA ISABEL</t>
  </si>
  <si>
    <t>CULQUICONDOR AGUILERA ALAN ROL</t>
  </si>
  <si>
    <t>DELGADO SANCHEZ MARCELA CECILI</t>
  </si>
  <si>
    <t>DIAZ KOO CRISTIAN JESUS</t>
  </si>
  <si>
    <t>DUAREZ RIVADENEIRA JULIO ALDAY</t>
  </si>
  <si>
    <t>ESQUEN VASQUEZ MARLON IVAN</t>
  </si>
  <si>
    <t>FERNANDEZ ZELADA BORIS GERSON</t>
  </si>
  <si>
    <t>FLORES CHAFLOQUE CESAR EDUARDO</t>
  </si>
  <si>
    <t>FLORES CONDEMARIN JESUS MIGUEL</t>
  </si>
  <si>
    <t>GONZALES GARCIA VICTOR SIGIFRE</t>
  </si>
  <si>
    <t>GUEVARA LLAMO ROSA EMILIA</t>
  </si>
  <si>
    <t>GUEVARA MASLUCAN KATIA ROCIO</t>
  </si>
  <si>
    <t>IGNACIO EFFIO VICTOR HUGO</t>
  </si>
  <si>
    <t>LEON CALUSTRO MARIELA</t>
  </si>
  <si>
    <t>LLANOS YUPANQUI KARINA VANESSA</t>
  </si>
  <si>
    <t>MEJIA MARIN TATIANA LISSET</t>
  </si>
  <si>
    <t>MERA MUGUERZA CESAR AUGUSTO EM</t>
  </si>
  <si>
    <t>MILIAN MONTERREY JULIO CESAR</t>
  </si>
  <si>
    <t>MOLINA LOPEZ VERONICA ZORAIDA</t>
  </si>
  <si>
    <t>OLAYA ZAPATA MARJORIE DEL CARM</t>
  </si>
  <si>
    <t>OYOLA PACORA JULIO ANTONIO</t>
  </si>
  <si>
    <t>PALACIOS APAESTEGUI YENER ALBE</t>
  </si>
  <si>
    <t>QUISPE BALDEON PAULINA</t>
  </si>
  <si>
    <t>RABANAL SENMACHE MARYSABEL</t>
  </si>
  <si>
    <t>RAMIREZ ESTELA KATERINN LISETT</t>
  </si>
  <si>
    <t>RAMOS GASTELO TATIANA CONSUELO</t>
  </si>
  <si>
    <t>RONCAL FERNANDEZ SONIA EDITH</t>
  </si>
  <si>
    <t>RUIZ RUIZ ROBERT IVAN</t>
  </si>
  <si>
    <t>SALAZAR RUBIO JESUS SMITH</t>
  </si>
  <si>
    <t>SALDAÑA AREVALO SEBASTIAN ALEJ</t>
  </si>
  <si>
    <t>SANCHEZ ACUÑA CARIM YAMILETH</t>
  </si>
  <si>
    <t>SANDOVAL VALLEJOS ELSA KATHERI</t>
  </si>
  <si>
    <t>SANTA MARIA VERA CARLOS ENRIQU</t>
  </si>
  <si>
    <t>SILUPU QUEPUY MARGARET JUNET</t>
  </si>
  <si>
    <t>SILVA MARTINEZ JHOSSELIN HELEN</t>
  </si>
  <si>
    <t>TARRILLO BURGA EDITH LOURDES</t>
  </si>
  <si>
    <t>TELLO PARRAGUEZ KARINA DEL ROS</t>
  </si>
  <si>
    <t>TORRES HERNANDEZ SANTIAGO</t>
  </si>
  <si>
    <t>TULLUME VALLEJO HECTOR DAVID</t>
  </si>
  <si>
    <t>UGARTE CORDOVA GABRIELA CECILI</t>
  </si>
  <si>
    <t>VALLEJOS CASTILLO JOSELUIS</t>
  </si>
  <si>
    <t>VASQUEZ DIAZ ANGEL ANTONIO</t>
  </si>
  <si>
    <t>VASQUEZ DIAZ VIRGILIO</t>
  </si>
  <si>
    <t>VEGA CASTAÑEDA VICTOR HUGO</t>
  </si>
  <si>
    <t>VIGO OLIVEROS HERSON LENIN</t>
  </si>
  <si>
    <t>VILCHEZ DIAZ MARCIO ANDREE</t>
  </si>
  <si>
    <t>VILLAR MENDOZA JIMMY AMERICO</t>
  </si>
  <si>
    <t>ZAPATA RIOS KATHERINE PATRICIA</t>
  </si>
  <si>
    <t>NOVIEMBRE 2024</t>
  </si>
  <si>
    <t xml:space="preserve"> ASISTENTE ADMINISTRATIVO PARA LA JEFATURA DE ENFERMERIA DEL SERVICIO DE CONSULTA EXTERNA DEL HOSPITAL NACIONAL ALMANZOR AGUINAGA ASENJO DE LA RED PRESTACIONAL LAMBAYEQUE NIT: 8547-2024-114 PROV N° 56</t>
  </si>
  <si>
    <t xml:space="preserve"> SERVICIO DE PSICOLOGIA PARA EL HOSPITAL I CHEPEN DE LA RED PRESTACIONAL LAMBAYEQUE NIT: 1901-2024-228 PROV. 560-OPC, 9460-UP, 22445-UA CERTIFICACIÓN PRESUPUESTAL N°2024078381 UP-PATRICIA GUZMAN, UA-F</t>
  </si>
  <si>
    <t xml:space="preserve"> SERVICIO DE QUIMICO FARMACEUTICO PARA EL HOSPITAL I CHEPEN DE LA RED PRESTACIONAL LAMBAYEQUE NIT: 1901-2024-228 PROV. 560-OPC, 9461-UP, 22446-UA CERTIFICACIÓN PRESUPUESTAL N°2024078381 UP-PATRICIA GU</t>
  </si>
  <si>
    <t xml:space="preserve"> SERVICIO ESPECIALIZADO DE MEDICO GENERAL PARA EL HOSPITAL CLINICO ESPECIALIDADES EN MEDICINA INTERNA II E TUMAN DE LA RED PRESTACIONAL LAMBAYEQUE NIT: 1721-2024-170 PROV. 567-OPC, 9538-UP, 22425-UA C</t>
  </si>
  <si>
    <t xml:space="preserve"> SERVICIO ESPECIALIZADO DE PEDIATRIA PARA EL HOSPITAL I CHEPEN DE LA RED PRESTACIONAL LAMBAYEQUE NIT: 1901-2024-228 PROV. 560-OPC, 9457-UP, 22442-UA CERTIFICACIÓN PRESUPUESTAL N°2024078381 UP-PATRICIA</t>
  </si>
  <si>
    <t xml:space="preserve"> SERVICIO DE ANALISIS, PLANIFICACION, EJECUCION Y CONTROL DE LOS PROCESOS PENALES EN LOS QUE ESSALUD PUEDA SER COMPRENDIDO COMO TERCERO CIVILMENTE RESPONSABLE Y OBLIGADO AL PAGO DE REPARACION CIVIL; A</t>
  </si>
  <si>
    <t xml:space="preserve"> SERVICIO DE ANALISIS, PLANIFICACION, EJECUCION Y CONTROL DE LOS PROCESOS LABORALES Y ADMINISTRATIVOS EN LOS QUE ESSALUD SEA PARTE Y VEA COMPROMETIDO SUS RECURSOS PRESUPUESTALES EN LA OFICINA DE ASESO</t>
  </si>
  <si>
    <t xml:space="preserve"> SERVICIO CIRUGIA GENERAL PARA EL HOSPITAL MODULAR BICENTENARIO DE CHOTA DE LA RED PRESTACIONAL LAMBAYEQUE NIT: 1899-2024-683 PROV. 537-OPC, 8921-UP, 22904-UA CERTIFICACIÓN PRESUPUESTAL N°2024078266 U</t>
  </si>
  <si>
    <t xml:space="preserve"> SERVICIO CIRUGIA GENERAL PARA EL HOSPITAL MODULAR BICENTENARIO DE CHOTA DE LA RED PRESTACIONAL LAMBAYEQUE NIT: 1899-2024-683 PROV. 537-OPC, 8920-UP, 22909-UA CERTIFICACIÓN PRESUPUESTAL N°2024078266 U</t>
  </si>
  <si>
    <t xml:space="preserve"> SERVICIO ESPECIALIZADO DE GASTROENTEROLOGIA PARA EL HOSPITAL II 1 LUIS HEYSEN INCHAUSTEGUI DE LA RED PRESTACIONAL LAMBAYEQUE NIT: 4298-2024-63 PROV. 559-OPC, 9512-UP, 22407-UA CERTIFICACIÓN PRESUPUES</t>
  </si>
  <si>
    <t xml:space="preserve"> SERVICIO ESPECIALIZADO DE PEDIATRIA PARA EL HOSPITAL II LUIS HEYSEN INCHAUSTEGUI DE LA RED PRESTACIONAL LAMBAYEQUE NIT: 4298-2024-63 PROV. 559-OPC, 10052-UP, 23535-UA CERTIFICACIÓN PRESUPUESTAL N°202</t>
  </si>
  <si>
    <t xml:space="preserve"> SERVICIO ESPECIALIZADO DE GASTROENTEROLOGIA PARA EL HOSPITAL II LUIS HEYSEN INCHAUSTEGUI DE LA RED PRESTACIONAL LAMBAYEQUE NIT: 4298-2024-63 PROV. 559-OPC, 10057-UP, 23536-UA CERTIFICACIÓN PRESUPUEST</t>
  </si>
  <si>
    <t xml:space="preserve"> SERVICIOS ESPECIALIZADO DE MEDICINA INTERNA PARA EL HOSPITAL I NAYLAMP DE LA RED PRESTACIONAL LAMBAYEQUE NIT: 3123-2024-58 PROV. 541-OPC, 10006-UP, 23531-UA CERTIFICACIÓN PRESUPUESTAL N°2024078287 UP</t>
  </si>
  <si>
    <t xml:space="preserve"> SERVICIO DE TECNOLOGO MEDICO ESPECIALISTA EN TERAPIA DEL LENGUAJE PARA EL HOSPITAL NACIONAL ALMANZOR AGUINAGA ASENJO DE LA RED PRESTACIONAL LAMBAYEQUE NIT: 8574-2024-114 PROV. 556-OPC, 10131-UP, 2390</t>
  </si>
  <si>
    <t xml:space="preserve"> SERVICIO ESPECIALIZADO DE FARMACIA PARA EL HOSPITAL II 1 LUIS HEYSEN INCHAUSTEGUI DE LA RED PRESTACIONAL LAMBAYEQUE NIT: 4298-2024-63 PROV. 559-OPC, 9514-UP, 22409-UA CERTIFICACIÓN PRESUPUESTAL N°202</t>
  </si>
  <si>
    <t xml:space="preserve"> SERVICIO PARA ELABORACIÓN DE INFORMES TECNICOS Y EVALUACIONES DE LAS DISTINTAS NECESIDADES Y SUPERVISIÓN DE LAS IPRESS DE LA RED PRESTACIONAL LAMBAYEQUE NIT: 1728-2024-61 PROV. 587-OPC, 10102-UP, 237</t>
  </si>
  <si>
    <t xml:space="preserve"> SERVICIO UN PROFESIONAL TITULADO EN LA CARRERA DE DERECHO PARA LA ELABORACION DE DOCUMENTACION PARA LA RECUPERACION DE DEUDAS NO TRI BUTARIAS DE EMPLEADORES MOROSOS POR PRESTACIONES, PARA LA OFICINA</t>
  </si>
  <si>
    <t xml:space="preserve"> SERVICIO UN BACHILLER EN LA CARRERA DE DERECHO PARA LA ELABORACION DE DOCUMENTACION PARA LA RECUPERACION DE DEUDAS NO TRIBUTARIAS DE EMPLEADORES MOROSOS POR PRESTACIONES, PARA LA OFICINA DE EJECUTORI</t>
  </si>
  <si>
    <t xml:space="preserve"> BECERRA SILVA FRANK YOWERI</t>
  </si>
  <si>
    <t xml:space="preserve"> SERVICIO ESPECIALIZADO DE MEDICO ESPECIALISTA EN RADIOLOGIA PARA EL HOSPITAL CLINICO ESPECIALIDADES EN MEDICINA INTERNA II E TUMAN DE LA RED PRESTACIONAL LAMBAYEQUE NIT: 1721-2024-170 PROV. 567-OPC,</t>
  </si>
  <si>
    <t xml:space="preserve"> SERVICIO DE PROFESIONAL MEDICO GENERAL PARA EL  CAP III MANUEL MANRIQUE NEVADO DE LA RED PRESTACIONAL LAMBAYEQUE NIT: 9109-2024-161 PROV N° 709-OPC, 10384-UP, 24603-UA CERTIFICACIÓN PRESUPUESTAL N° 2</t>
  </si>
  <si>
    <t xml:space="preserve"> SERVICIO MEDICO GENERAL PARA EL CENTRO MEDICO JUAN AITA VALLE ETEN DE LA RED PRESTACIONAL LAMBAYEQUE NIT: 9109-2024-161 PROV N° 709-OPC, 10383-UP, 24602-UA CERTIFICACIÓN PRESUPUESTAL N° 2024085929 UP</t>
  </si>
  <si>
    <t xml:space="preserve"> SERVICIO DE UN MEDICO NEFROLOGO PARA EL HOSPITAL NACIONAL ALMANZOR AGUINAGA ASENJO DE LA RED PRESTACIONAL LAMBAYEQUE NIT: 6734-2024-26 PROV N° 716-OPC, 10393-UP, 24574-UA CERTIFICACIÓN PRESUPUESTAL N</t>
  </si>
  <si>
    <t xml:space="preserve"> SERVICIO DE UN TECNICO DE ENFERMERIA PARA EL POLICLINICO AGUSTIN GAVIDIA SALCEDO DE LA RED PRESTACIONAL LAMBAYEQUE NIT: 1985-2024-136 PROV N° 696-OPC, 10309-UP, 24358-UA CERTIFICACIÓN PRESUPUESTAL N°</t>
  </si>
  <si>
    <t xml:space="preserve"> SERVICIO DE PROFESIONAL MEDICO GENERAL PARA EL POLICLINICO AGUSTIN GAVIDIA SALCEDO DE LA RED PRESTACIONAL LAMBAYEQUE NIT: 9109-2024-161 PROV. 709-OPC, 10527-UP, 25110-UA CERTIFICACIÓN PRESUPUESTAL N°</t>
  </si>
  <si>
    <t xml:space="preserve"> SERVICIO PROFESIONAL DE MEDICO GENERAL PARA EL CAP III CASTAÑEDA I LA VICTORIA DE LA RED PRESTACIONAL LAMBAYEQUE NIT: 9109-2024-161 PROV. 709-OPC, 10526-UPC, 25109-UA CERTIFICACIÓN PRESUPUESTAL N°202</t>
  </si>
  <si>
    <t xml:space="preserve"> SERVICIO PROFESIONAL DE MEDICO GENERAL PARA EL CAP III CASTAÑEDA I LA VICTORIA DE LA RED PRESTACIONAL LAMBAYEQUE NIT: 9109-2024-161 PROV. 709-OPC, 10525-UPC, 25108-UA CERTIFICACIÓN PRESUPUESTAL N°202</t>
  </si>
  <si>
    <t xml:space="preserve"> HERRERA HEREDIA CHARITO DEL R</t>
  </si>
  <si>
    <t xml:space="preserve"> REPOSICIÓN PROVISIONAL DE PROVEEDOR DE SERVICIOS POR MANDATO JUDICIAL EXPEDIENTE N° 05653-2022-91-1706-JR-LA-074 ******************************************************************** CONTRATACION DEL</t>
  </si>
  <si>
    <t xml:space="preserve"> PANTA BANCALLAN BETHY</t>
  </si>
  <si>
    <t xml:space="preserve"> REPOSICIÓN PROVISIONAL DE PROVEEDOR DE SERVICIOS POR MANDATO JUDICIAL EXPEDIENTE N° 05800-2022-57-1706-JR-LA-01 ******************************************************************** CONTRATACION DEL S</t>
  </si>
  <si>
    <t xml:space="preserve"> DAVILA DE LA TORRE JULISSA EL</t>
  </si>
  <si>
    <t xml:space="preserve"> REPOSICIÓN PROVISIONAL DE PROVEEDOR DE SERVICIOS POR MANDATO JUDICIAL EXPEDIENTE N° 02273-2022-36-1706-JR-LA-02 ******************************************************************** CONTRATACIÓN DEL S</t>
  </si>
  <si>
    <t xml:space="preserve"> REPOSICIÓN PROVISIONAL DE PROVEEDOR DE SERVICIOS POR MANDATO JUDICIAL EXPEDIENTE N° 03870-2023-18-1706-JR-LA-08 ******************************************************************** CONTRATACIÓN DE TE</t>
  </si>
  <si>
    <t xml:space="preserve"> SERVICIO ESPECIALIZADO DE TRAUMATOLOGIA PARA EL HOSPITAL II 1 LUIS HEYSENN INCHAUSTEGUI DE LA RED PRESTACIONAL LAMBAYEQUE NIT: 4213-2024-871 PROV N° 728-OPC, 10694-UP, 25598-UA CERTIFICACIÓN PRESUPUE</t>
  </si>
  <si>
    <t xml:space="preserve"> SERVICIO ESPECIALIZADO DE UROLOGIA PARA EL HOSPITAL II 1 LUIS HEYSENN INCHAUSTEGUI DE LA RED PRESTACIONAL LAMBAYEQUE NIT: 4213-2024-871 PROV N° 728-OPC, 10693-UP, 25597-UA CERTIFICACIÓN PRESUPUESTAL</t>
  </si>
  <si>
    <t xml:space="preserve"> SERVICIO MEDICO GENERAL PARA EL HOSPITAL I CHEPEN DE LA RED PRESTACIONAL LAMBAYEQUE NIT: 1901-2024-228 PROV N° 711-OPC, 10688-UP, 25592-UA CERTIFICACIÓN PRESUPUESTAL N° 2024088148 UP-ROSMERY ENCINA,</t>
  </si>
  <si>
    <t xml:space="preserve"> SERVICIO ESPECIALIZADO DE RADIOLOGIA PARA EL HOSPITAL II 1 LUIS HEYSENN INCHAUSTEGUI DE LA RED PRESTACIONAL LAMBAYEQUE NIT: 4213-2024-871 PROV N° 728-OPC, 10724-UP, 25654-UA CERTIFICACIÓN PRESUPUESTA</t>
  </si>
  <si>
    <t xml:space="preserve"> SERVICIO ESPECIALIZADO DE GINECO OBSTETRICIA PARA EL HOSPITAL II 1 LUIS HEYSENN INCHAUSTEGUI DE LA RED PRESTACIONAL LAMBAYEQUE NIT: 4213-2024-871 PROV N° 728-OPC, 10698-UP, 25602-UA CERTIFICACIÓN PRE</t>
  </si>
  <si>
    <t xml:space="preserve"> SERVICIO ESPECIALIZADO DE MEDICINA INTERNA PARA EL HOSPITAL II 1 LUIS HEYSENN INCHAUSTEGUI DE LA RED PRESTACIONAL LAMBAYEQUE NIT: 4213-2024-871 PROV N° 728-OPC, 10697-UP, 25601-UA CERTIFICACIÓN PRESU</t>
  </si>
  <si>
    <t xml:space="preserve"> SERVICIO ESPECIALIZADO DE OFTALMOLOGIA PARA EL HOSPITAL II 1 LUIS HEYSENN INCHAUSTEGUI DE LA RED PRESTACIONAL LAMBAYEQUE NIT: 4213-2024-871 PROV N° 728-OPC, 10695-UP, 25599-UA CERTIFICACIÓN PRESUPUES</t>
  </si>
  <si>
    <t xml:space="preserve"> SERVICIO DE MEDICO GENERAL PARA EL HOSPITAL I CHEPEN DE LA RED PRESTACIONAL LAMBAYEQUE NIT: 1901-2024-228 PROV N° 711-OPC, 10690-UP, 25594-UA CERTIFICACIÓN PRESUPUESTAL N° 2024088148 UP-ROSMERY ENCIN</t>
  </si>
  <si>
    <t xml:space="preserve"> SERVICIO DE ANALISIS, PLANIFICACION, EJECUCION Y CONTROL DE LOS PROCESOS DE CONTRATACION ESTATAL, PROCESOS CIVILES Y PROCEDIMIENTOS DE CONCILIACION EN LOS QUE ESSALUD VEA COMPROMETIDO SUS RECURSOS PR</t>
  </si>
  <si>
    <t xml:space="preserve"> SERVICIO ESPECIALISTA EN RADIOLOGIA PARA EL SERVICIO DE DIAGNOSTICO POR IMAGENES Y MEDICINA NUCLEAR DEL HOSPITAL NACIONAL ALMANZOR AGUINAGA ASENJO DE LA RED PRESTACIONAL LAMBAYEQUE NIT: 8547-2024-114</t>
  </si>
  <si>
    <t xml:space="preserve"> GUEVARA BARBOZA LUIS ALBERTOG</t>
  </si>
  <si>
    <t xml:space="preserve"> SERVICIO ESPECIALISTA DE CARDIOLOGIA PARA EL HOSPITAL NACIONAL ALMANZOR AGUINAGA ASENJO DE LA RED PRESTACIONAL LAMBAYEQUE NIT: 8547-2024-114 PROV. 717-OCP, 10756-UP, 25792-UA CERTIFICACIÓN PRESUPUEST</t>
  </si>
  <si>
    <t xml:space="preserve"> SERVICIO ESPECIALIZADO DE MEDICINA INTERNA PARA EL HOSPITAL II 1 LUIS HEYSENN INCHAUSTEGUI DE LA RED PRESTACIONAL LAMBAYEQUE NIT: 4213-2024-871 PROV N° 728-OPC, 10728-UP, 25655-UA CERTIFICACIÓN PRESU</t>
  </si>
  <si>
    <t xml:space="preserve"> SERVICIO DE PROFESIONAL MEDICO INTENSIVISTA (UCI) PARA EL HOSPITAL NACIONAL ALMANZOR AGUINAGA ASENJO DE LA RED PRESTACIONAL LAMBAYEQUE NIT: 8547-2024-114 PROV N° 717-OPC, 10761-UP, 25799-UA CERTIFICA</t>
  </si>
  <si>
    <t xml:space="preserve"> SERVICIO DE MEDICINA GENERAL PARA EL CENTRO MEDICO CAYALTI DE LA RED PRESTACIONAL LAMBAYEQUE NIT: 9109-2024-161 PROV. 709-OPC,10613-UP, 25534-UA CERTIFICACIÓN PRESUPUESTAL N°2024088136 UP-GRISS CABAL</t>
  </si>
  <si>
    <t xml:space="preserve"> SERVICIO DE AUXILIARES DE NUTRICION PARA EL HOSPITAL NACIONAL ALMANZOR AGUINAGA ASENJO DE LA RED PRESTACIONAL LAMBAYEQUE NIT: 8547-2024-114 PROV. 717-OPC, 10790-UP, 25912-UA CERTIFICACIÓN PRESUPUESTA</t>
  </si>
  <si>
    <t xml:space="preserve"> SERVICIO DE AUXILIARES DE NUTRICION PARA EL HOSPITAL NACIONAL ALMANZOR AGUINAGA ASENJO DE LA RED PRESTACIONAL LAMBAYEQUE NIT: 8547-2024-114 PROV. 717-OPC, 10788-UP, 25913-UA CERTIFICACIÓN PRESUPUESTA</t>
  </si>
  <si>
    <t xml:space="preserve"> SERVICIO LICENCIADA EN NUTRICION PARA EL HOSPITAL NACIONAL ALMANZOR AGUINAGA ASENJO DE LA RED PRESTACIONAL LAMBAYEQUE NIT: 8547-2024-114 PROV. 717-OPC, 10793-UP, 25910-UA CERTIFICACIÓN PRESUPUESTAL N</t>
  </si>
  <si>
    <t xml:space="preserve"> SERVICIO LICENCIADA EN NUTRICION PARA EL HOSPITAL NACIONAL ALMANZOR AGUINAGA ASENJO DE LA RED PRESTACIONAL LAMBAYEQUE NIT: 8547-2024-114 PROV. 717-OPC, 10792-UP, 25909-UA CERTIFICACIÓN PRESUPUESTAL N</t>
  </si>
  <si>
    <t xml:space="preserve"> SERVICIO LICENCIADA EN NUTRICION PARA EL HOSPITAL NACIONAL ALMANZOR AGUINAGA ASENJO DE LA RED PRESTACIONAL LAMBAYEQUE NIT: 8547-2024-114 PROV. 717-OPC, 10791-UP, 25908-UA CERTIFICACIÓN PRESUPUESTAL N</t>
  </si>
  <si>
    <t xml:space="preserve"> SERVICIO DE UN MEDICO CON ESPECIALIDAD EN PATOLOGIA CLINICA PARA EL SERVICIO DE HEMOTERAPIA Y BANCO DE SANGRE DEL HOSPITAL NACIONAL ALMANZOR AGUINAGA ASENJO DE LA RED PRESTACIONAL LAMBAYEQUE NIT: 854</t>
  </si>
  <si>
    <t xml:space="preserve"> SERVICIO ESPECIALIZADO DE PEDIATRIA PARA EL HOSPITAL NACIONAL ALMANZOR AGUINAGA ASENJO DE LA RED PRESTACIONAL LAMBAYEQUE NIT: 8547-2024-114 PROV N° 717-OPC, 10760-UP, 25798-UA CERTIFICACIÓN PRESUPUES</t>
  </si>
  <si>
    <t xml:space="preserve"> SERVICIO ESPECIALIZADO DE CARDIOLOGIA PARA EL HOSPITAL NACIONAL ALMANZOR AGUINAGA ASENJO DE LA RED PRESTACIONAL LAMBAYEQUE NIT: 8547-2024-114 PROV N° 717-OPC, 10758-UP, 25796-UA CERTIFICACIÓN PRESUPU</t>
  </si>
  <si>
    <t xml:space="preserve"> SERVICIO ESPECIALIZADO DE REUMATOLOGO PARA EL HOSPITAL NACIONAL ALMANZOR AGUINAGA ASENJO DE LA RED PRESTACIONAL LAMBAYEQUE NIT: 8547-2024-114 PROV N° 717-OPC, 10759-UP, 25797-UA CERTIFICACIÓN PRESUPU</t>
  </si>
  <si>
    <t xml:space="preserve"> SERVICIO ESPECIALIZADO DE OFTALMOLOGIA PARA EL HOSPITAL II 1 LUIS HEYSENN INCHAUSTEGUI DE LA RED PRESTACIONAL LAMBAYEQUE NIT: 4213-2024-871 PROV N° 728-OPC, 10771-UP, 25813-UA CERTIFICACIÓN PRESUPUES</t>
  </si>
  <si>
    <t xml:space="preserve"> SERVICIO DE TECNOLOGO MEDICO EN RADIOLOGIA PARA EL SERVICIO DE DIAGNOSTICO POR IMAGENES Y MEDICINA NUCLEAR DEL HOSPITAL NACIONAL ALM ANZOR AGUINAGA ASENJO DE LA RED PRESTACIONAL LAMBAYEQUE NIT: 8574-</t>
  </si>
  <si>
    <t xml:space="preserve"> SERVICIOS PARA LA EJECUCION DE ACTIVIDADES DE MANTENIMIENTO CORRECTIVO DE LA INFRAESTRUCTURA EN LA ESPECIALIDAD DE AUXILIAR DE MANTENIMIENTO DE SERVICIOS GENERALES PARA LAS IPRESS DE LA RED PRESTACIO</t>
  </si>
  <si>
    <t xml:space="preserve"> SERVICIOS PARA LA EJECUCION DE ACTIVIDADES DE MANTENIMIENTO CORRECTIVO DE LA INFRAESTRUCTURA EN LA ESPECIALIDAD DE PINTURA PARA LAS IPRESS DE LA RED PRESTACIONAL LAMBAYEQUE NIT: 1728-2024-068 PROV N°</t>
  </si>
  <si>
    <t xml:space="preserve"> SERVICIO ESPECIALIZADO DE OFTALMOLOGIA PARA EL HOSPITAL NACIONAL ALMANZOR AGUINAGA ASENJO DE LA RED PRESTACIONAL LAMBAYEQUE NIT: 8547-2024-146 PROV N° 759-OPC, 10835-UP, 26121-UA CERTIFICACIÓN PRESUP</t>
  </si>
  <si>
    <t xml:space="preserve"> SERVICIO LICENCIADA EN NUTRICION PARA EL HOSPITAL NACIONAL ALMANZOR AGUINAGA ASENJO DE LA RED PRESTACIONAL LAMBAYEQUE NIT: 8547-2024-114 PROV. 717-OPC, 11956-UP, 28007-UA CERTIFICACIÓN PRESUPUESTAL N</t>
  </si>
  <si>
    <t xml:space="preserve"> SERVICIO ESPECIALIZADO DE ANESTESIOLOGIA Y RECUPERACIÓN PARA EL HOSPITAL NACIONAL ALMANZOR AGUINAGA ASENJO DE LA RED PRESTACIONAL LAMBAYEQUE NIT: 8547-2024-145 PROV. 820-OPC, 11307-UP, 26916-UA CERTI</t>
  </si>
  <si>
    <t xml:space="preserve"> SERVICIO ESPECIALIZADO DE ANESTESIOLOGIA Y RECUPERACIÓN PARA EL HOSPITAL NACIONAL ALMANZOR AGUINAGA ASENJO DE LA RED PRESTACIONAL LAMBAYEQUE NIT: 8547-2024-145 PROV. 820-OPC, 11304-UP, 26915-UA CERTI</t>
  </si>
  <si>
    <t xml:space="preserve"> SERVICIO ESPECIALIZADO DE ANESTESIOLOGIA Y RECUPERACIÓN PARA EL HOSPITAL NACIONAL ALMANZOR AGUINAGA ASENJO DE LA RED PRESTACIONAL LAMBAYEQUE NIT: 8547-2024-145 PROV. 820-OPC, 11303-UP, 26914-UA CERTI</t>
  </si>
  <si>
    <t xml:space="preserve"> SERVICIO ESPECIALIZADO DE ANESTESIOLOGIA Y RECUPERACIÓN PARA EL HOSPITAL NACIONAL ALMANZOR AGUINAGA ASENJO DE LA RED PRESTACIONAL LAMBAYEQUE NIT: 8547-2024-145 PROV. 820-OPC, 11302-UP, 26917-UA CERTI</t>
  </si>
  <si>
    <t xml:space="preserve"> SERVICIO ESPECIALIZADO DE ANESTESIOLOGIA Y RECUPERACIÓN PARA EL HOSPITAL NACIONAL ALMANZOR AGUINAGA ASENJO DE LA RED PRESTACIONAL LAMBAYEQUE NIT: 8547-2024-145 PROV. 820-OPC, 11301-UP CERTIFICACIÓN P</t>
  </si>
  <si>
    <t xml:space="preserve"> SERVICIO ESPECIALIZADO DE ANESTESIOLOGIA Y RECUPERACIÓN PARA EL HOSPITAL NACIONAL ALMANZOR AGUINAGA ASENJO DE LA RED PRESTACIONAL LAMBAYEQUE NIT: 8547-2024-145 PROV. 820-OPC, 11305-UP CERTIFICACIÓN P</t>
  </si>
  <si>
    <t xml:space="preserve"> SERVICIO ESPECIALIZADO DE ANESTESIOLOGIA Y RECUPERACIÓN PARA EL HOSPITAL NACIONAL ALMANZOR AGUINAGA ASENJO DE LA RED PRESTACIONAL LAMBAYEQUE NIT: 8547-2024-145 PROV. 820-OPC, 11306-UP CERTIFICACIÓN P</t>
  </si>
  <si>
    <t xml:space="preserve"> SERVICIO DE ANALISIS, EVALUACION Y DESARROLLO DE LA INFORMACION Y/O DOCUMENTACION RELACIONADA CON LOS PROCESOS Y ACTIVIDADES ADMINISTRATIVAS EN LA OFICINA DE ADMINISTRACION DE LA RED PRESTACIONAL LAM</t>
  </si>
  <si>
    <t xml:space="preserve"> SERVICIO DE ASISTENCIA ADMINISTRATIVA, RECEPCIÓN, VERIFICACIÓN Y ORGANIZACIÓN DOCUMENTARIA PARA LA OFICINA DE ADMINISTRACION DE LA RED PRESTACIONAL LAMBAYEQUE NIT: 1721-2024-172 PROV. 809-OPC, 11567-</t>
  </si>
  <si>
    <t xml:space="preserve"> CONTRATACION DE SERVICIO DE ANALISTA Y SEGUIMIENTO DE EJECUCIÓN EN CONTRATACIONES PUBLICAS PARA LA UNIDAD DE ADQUISICIONES DE LA OFICINA DE ABASTECIMIENTO Y CONTROL PATRIMONIAL DE LA RED PRESTACIONAL</t>
  </si>
  <si>
    <t xml:space="preserve"> CONTRATACION DE SERVICIO DE ANALISTA Y SEGUIMIENTO DE EJECUCIÓN EN CONTRATACIONES PUBLICAS DE MATERIAL MEDICO PARA LA UNIDAD DE ADQU ISICIONES DE LA OFICINA DE ABASTECIMIENTO Y CONTROL PATRIMONIAL DE</t>
  </si>
  <si>
    <t xml:space="preserve"> CONTRATACION DE SERVICIO DE ANALISTA Y SEGUIMIENTO DE EJECUCIÓN EN CONTRATACIONES PUBLICAS DE MATERIAL DE LABORATORIO Y MEDICAMENTOS PARA LA UNIDAD DE ADQUISICIONES DE LA OFICINA DE ABASTECIMIENTO Y</t>
  </si>
  <si>
    <t xml:space="preserve"> CONTRATACION DE SERVICIO DE REVISIÓN Y REGISTRO DE EXPEDIENTES DE PAGO DE CONTRATACIONES DE SERVICIOS, EMISIÓN DE CONSTANCIAS DE PRESTACIONES DE TERCEROS LA UNIDAD DE ADQUISICIONES DE LA OFICINA DE A</t>
  </si>
  <si>
    <t xml:space="preserve"> CORONADO GOMEZ CESAR DENNIS</t>
  </si>
  <si>
    <t xml:space="preserve"> CONTRATACION DE SERVICIO DE ORGANIZACIÓN, REGISTRO Y ARCHIVO DE EXPEDIENTES DE CONTRATACIONES PARA LA UNIDAD DE ADQUISICIONES DE LA OFICINA DE ABASTECIMIENTO Y CONTROL PATRIMONIAL DE LA RED PRESTACIO</t>
  </si>
  <si>
    <t xml:space="preserve"> GUZMAN GARAY PATRICIA STEPHAN</t>
  </si>
  <si>
    <t xml:space="preserve"> CONTRATACION DE SERVICIO DE  ELABORACIÓN DE EXPEDIENTES DE BIENES EN LA ETAPA DE ACTOS PREPARATORIOS EN MARCO A LEY DE CONTRATACIONES DEL ESTADO PARA LA UNIDAD DE PROGRAMACIÓN DE LA OFICINA DE ABASTE</t>
  </si>
  <si>
    <t xml:space="preserve"> VELARDE COBEÑA BRUNO</t>
  </si>
  <si>
    <t xml:space="preserve"> CONTRATACION DE SERVICIO TECNICO EN ELABORACIÓN DE EXPEDIENTES EN LA ETAPA DE ACTOS PREPARATORIOS EN MARCO A LEY DE CONTRATACIONES DEL ESTADO PARA LA UNIDAD DE PROGRAMACIÓN DE LA OFICINA DE ABASTECIM</t>
  </si>
  <si>
    <t xml:space="preserve"> SERVICIO DE ASISTENTE ADMINISTRATIVO PARA EL SERVICIO DE CIRUGIA DE TORAX CARDIOVASCULAR DE LA RED PRESTACIONAL LAMBAYEQUE NIT: 8547-2024-144 PROV. 800-OPC, 11120-UP, 27541-UA CERTIFICACIÓN PRESUPUES</t>
  </si>
  <si>
    <t xml:space="preserve"> SERVICIO DE TECNICO ADMINISTRATIVO PARA EL SERVICIO DE OBSTETRICIA PARA EL HOSPITAL NACIONAL ALMANZOR AGUINAGA ASENJO DE LA RED PRESTACIONAL LAMBAYEQUE NIT: 8547-2024-145 PROV. 820-OPC, 11220-UP, 117</t>
  </si>
  <si>
    <t xml:space="preserve"> SERVICIO DE ASISTENTE ADMINISTRATIVO PARA EL SERVICIO DE NEUMOLOGIA DEL HOSPITAL NACIONAL ALMANZOR AGUINAGA ASENJO DE LA RED PRESTACIONAL LAMBAYEQUE NIT: 8547-2024-144 PROV. 800-OPC, 11826-UP, 27543-</t>
  </si>
  <si>
    <t xml:space="preserve"> SERVICIO ASISTENTE ADMINISTRATIVO SNP PARA EL SERVICIO DE CENTRO QUIRURGICO Y RECUPERACIÓN DEL HOSPITAL NACIONAL ALMANZOR AGUINAGA ASENJO DE LA RED PRESTACIONAL LAMBAYEQUE NIT: 8547-2024-144 PROV. 80</t>
  </si>
  <si>
    <t xml:space="preserve"> CONTRATACIÓN DE QUIMICO FARMACEUTICO PARA LA UNIDAD DE ALMACENAMIENTO Y DISTRIBUCIÓN DE LA RED PRESTACIONAL LAMBAYEQUE NIT N° 1721-2024-188 PROV N° 816-OPC, 11340-UP, 27409-UA CERTIFICACIÓN PRESUPUES</t>
  </si>
  <si>
    <t xml:space="preserve"> SERVICIO DE UN TECNICO EN ENFERMERIA PARA EL HOSPITAL MODULAR BICENTENARIO CUTERVO DE LA RED PRESTACIONAL LAMBAYEQUE NIT: 1898-2024-513 PROV. 818-OPC, 11457-UP, 27464-UA CERTIFICACIÓN PRESUPUESTAL N°</t>
  </si>
  <si>
    <t xml:space="preserve"> SERVICIO DE ASISTENTE ADMINISTRATIVO PARA LAS JEFATURAS ASISTENCIALES DEL HOSPITAL I AGUSTIN ARBULU NEYRA  DE LA RED PRESTACIONAL LAMBAYEQUE NIT: 1948-2024-586 PROV. 793-OPC, 12026-UP, 27998-UA CERTI</t>
  </si>
  <si>
    <t xml:space="preserve"> SERVICIO DE APOYO ADMINISTRATIVO PARA EL HOSPITAL I AGUSTIN ARBULU NEYRA  DE LA RED PRESTACIONAL LAMBAYEQUE NIT: 1948-2024-586 PROV. 793-OPC, 12027-UP, 27999-UA CERTIFICACIÓN PRESUPUESTAL N°202409523</t>
  </si>
  <si>
    <t xml:space="preserve"> SERVICIO ESPECIALIZADO DE CIRUGIA GENERAL PARA EL HOSPITAL I AGUSTIN ARBULU NEYRA  DE LA RED PRESTACIONAL LAMBAYEQUE NIT: 1948-2024-585 PROV. 793-OPC, 11476-UP, 27928-UA CERTIFICACIÓN PRESUPUESTAL N°</t>
  </si>
  <si>
    <t xml:space="preserve"> SERVICIO ESPECIALIZADO DE OFTALMOLOGIA PARA EL HOSPITAL I AGUSTIN ARBULU NEYRA  DE LA RED PRESTACIONAL LAMBAYEQUE NIT: 1948-2024-585 PROV. 793-OPC, 11487-UP, 27936-UA CERTIFICACIÓN PRESUPUESTAL N°202</t>
  </si>
  <si>
    <t>ALBERCA DELGADO GLADYS AYDEE</t>
  </si>
  <si>
    <t xml:space="preserve"> SERVICIO ESPECIALIZADO EN FARMACIA PARA EL HOSPITAL I AGUSTIN ARBULU NEYRA  DE LA RED PRESTACIONAL LAMBAYEQUE NIT: 1948-2024-585 PROV. 793-OPC, 11480-UP, 27941-UA CERTIFICACIÓN PRESUPUESTAL N°2024095</t>
  </si>
  <si>
    <t xml:space="preserve"> SERVICIO DE DIGITACION PARA EL HOSPITAL I AGUSTIN ARBULU NEYRA  DE LA RED PRESTACIONAL LAMBAYEQUE NIT: 1948-2024-585 PROV. 793-OPC, 11481-UP, 27942-UA CERTIFICACIÓN PRESUPUESTAL N°2024095269 UP-GUSTA</t>
  </si>
  <si>
    <t xml:space="preserve"> SERVICIO DE ESPECIALIZADO DE GINECOLOGIA Y OBSTETRICIA PARA EL HOSPITAL I AGUSTIN ARBULU NEYRA  DE LA RED PRESTACIONAL LAMBAYEQUE NIT: 1948-2024-585 PROV. 793-OPC, 11483-UP, 27931-UA CERTIFICACIÓN PR</t>
  </si>
  <si>
    <t xml:space="preserve"> SERVICIO DE CIRUJANO DENTISTA PARA EL  HOSPITAL CLINICO ESPECIALIDADES EN MEDICINA INTERNA II E TUMAN DE LA RED PRESTACIONAL LAMBAYEQUE NIT: 9060-2024-319 PROV. 795-OPC, 11506-UP, 27878-UA CERTIFICAC</t>
  </si>
  <si>
    <t xml:space="preserve"> SERVICIO ESPECIALIZAD0O DE UN MEDICO INTENSIVISTA PARA EL SERVICIO DE UNIDAD DE CUIDADOS INTENSIVOS DEL HOSPITAL NACIONAL ALMANZOR AGUINAGA ASENJO DE LA RED PRESTACIONAL LAMBAYEQUE NIT: 8547-2024-145</t>
  </si>
  <si>
    <t xml:space="preserve"> SERVICIO DE MEDICO PEDIATRA PARA EL HOSPITAL NACIONAL ALMANZOR AGUINAGA ASENHO DE LA RED PRESTACIONAL LAMBAYEQUE NIT: 8547-2024-145 PROV. 820-OPC, 11699-UP CERTIFICACIÓN PRESUPUESTAL N°2024095160 UP-</t>
  </si>
  <si>
    <t xml:space="preserve"> SERVICIO DE MEDICO ESPECIALISTA EN RADIOLOGIA PARA EL SERVICIO DE DIAGNOSTICO POR IMAGINES Y MEDICINA NUCLEAR DEL HOSPITAL NACIONAL ALMANZOR AGUINAGA ASENJO DE LA RED PRESTACIONAL LAMBAYEQUE NIT: 854</t>
  </si>
  <si>
    <t xml:space="preserve"> SERVICIO EM CIENCIAS DE LA COMUNICACION PARA LA UNIDAD DE COMUNICACIONES DE LA RED PRESTACIONAL LAMBAYEQUE NIT: 1297-2024-238 PROV. 843-OPC, 11978-UP, 27921-UA CERTIFICACIÓN PRESUPUESTAL N°2024096422</t>
  </si>
  <si>
    <t xml:space="preserve"> BARRETO FUENTES VIVIAN YULIAN</t>
  </si>
  <si>
    <t xml:space="preserve"> SERVICIO EN DISEÑO PARA LA UNIDAD DE COMUNICACIONES DE LA RED PRESTACIONAL LAMBAYEQUE NIT: 1297-2024-238 PROV. 843-OPC, 11978-UP, 27921-UA CERTIFICACIÓN PRESUPUESTAL N°2024096422 UP-FRANCIS GONZALES,</t>
  </si>
  <si>
    <t xml:space="preserve"> SERVICIO DE UN BACHILLER EN INGENIERIA ELECTRONICA PARA EL HOSPITAL NACIONAL ALMANZOR AGUINAGA ASENJO DE LA RED PRESTACIONAL LAMBAYEQUE NIT: 1724-2024-76 PROV. 823-OPC, 11694-UP, 27563-UA CERTIFICACI</t>
  </si>
  <si>
    <t xml:space="preserve"> SERVICIO DE AUXILIAR ADMINISTRATIVO DE APOYO EN SOPORTE TECNICO E INFORMATICO PARA EL HOSPITAL NACIONAL ALMANZOR AGUINAGA ASENJO DE LA RED PRESTACIONAL LAMBAYEQUE NIT: 1724-2024-76 PROV. 823-OPC, 116</t>
  </si>
  <si>
    <t xml:space="preserve"> SERVICIO DE ANALISIS Y EVALUACION EN MATERIA DEL PROCESO ADMINISTRATIVO DISCIPLINARIO PARA LA OFICINA DE RECURSOS HUMANOS DE LA RED PRESTACIONAL LAMBAYEQUE NIT: 1725-2024-253 PROV. 842-OPC, 11378-UOP</t>
  </si>
  <si>
    <t xml:space="preserve"> SERVICIO TECNICO EN ADMINISTRACIÓN PARA LA OPERACIONALIZACIÓN Y SOPORTE ADMINISTRATIVO DE LA GESTION DE LOS PROCESOS EN LA OFICINA DE CONTROL DE LAS PRESTACIONES DE SALUD Y SOCIALES DE LA GERENCIA DE</t>
  </si>
  <si>
    <t xml:space="preserve"> SERVICIO DE UN PROFESIONAL EN INGENIERIA PARA EL CENTRO DE PREVENCION DE RIESGOS DEL TRABAJO (CEPRIT) DE LA RED PRESTACIONAL LAMBAYEQUE NIT: 1721-2024-188 PROV. 804-OPC, 11803-UP, 27598-UA CERTIFICAC</t>
  </si>
  <si>
    <t xml:space="preserve"> SERVICIO DE AUXILIAR ADMINISTRATIVO PARA EL HOSPITAL CLINICO ESPECIALIDADES EN MEDICINA INTERNA II E TUMAN DE LA RED PRESTACIONAL LA MBAYEQUE NIT: 9060-2024-319 PROV. 795-OPC, 11499-UP, 27910-UA CERT</t>
  </si>
  <si>
    <t xml:space="preserve"> SERVICIO DE DIGITADOR ASISTENCIAL PARA EL SERVICIO DE CONSULTA EXTERNA, EMERGENCIA Y/O HOSPITALIZACIÓN DEL  HOSPITAL CLINICO ESPECIALIDADES EN MEDICINA INTERNA II E TUMAN DE LA RED PRESTACIONAL LAMBA</t>
  </si>
  <si>
    <t xml:space="preserve"> SERVICIO DE TECNICO EN FARMACIA PARA  EL  HOSPITAL CLINICO ESPECIALIDADES EN MEDICINA INTERNA II E TUMAN DE LA RED PRESTACIONAL LAMBAYEQUE NIT: 9060-2024-319 PROV. 795-OPC, 11509-UP, 27891-UA CERTIFI</t>
  </si>
  <si>
    <t xml:space="preserve"> SERVICIO DE DIGITADOR ASISTENCIAL PARA EL SERVICIO DE CONSULTA EXTERNA, PADOMI Y HOSPITALIZACION DEL HOSPITAL CLINICO ESPECIALIDADES EN MEDICINA INTERNA II E TUMAN DE LA RED PRESTACIONAL LAMBAYEQUE N</t>
  </si>
  <si>
    <t xml:space="preserve"> SERVICIO DE TECNOLOGO MEDICO EN LABORATORIO PARA EL SERVICIO DE LABORATORIO DEL HOSPITAL CLINICO ESPECIALIDADES EN MEDICINA INTERNA II E TUMAN DE LA RED PRESTACIONAL LAMBAYEQUE NIT: 9060-2024-319 PRO</t>
  </si>
  <si>
    <t xml:space="preserve"> SERVICIO DE OBSTETRICIA PARA EL SERVICIO DE CONSULTA EXTERNA, EMERGENCIA, HOSPITALIZACIÓN PARA EL HOSPITAL CLINICO ESPECIALIDADES EN MEDICINA INTERNA II E TUMAN DE LA RED PRESTACIONAL LAMBAYEQUE NIT:</t>
  </si>
  <si>
    <t xml:space="preserve"> SERVICIO PARA LA GESTION ADMINISTRATIVA Y ATENCIÓN DE SOLICITUDES DEL ORGANO DE CONTROL INSTITUCIONAL, ENTIDADES PUBLICAS, ACCESO A LA INFORMACIÓN PÚBLICA Y SUNAFIL CON EL PROPÓSITO DE APOYAR A LA OF</t>
  </si>
  <si>
    <t xml:space="preserve"> CONTRATACION DE UN AUXILIAR PARA LA OFICINA DE ABASTECIMIENTO Y CONTROL PATRIMONIAL DE LA RED PRESTACIONAL LAMBAYEQUE NIT: 1721-2024-188 PROV N° 816-OPC, 11310-UP, 27399-UA CERTIFICACIÓN PRESUPUESTAL</t>
  </si>
  <si>
    <t xml:space="preserve"> SERVICIO ESPECIALIZADO DE GESTION Y ANALISIS PRESUPUESTAL DE LAS PARTIDAS PRESUPUESTALES BIENES DE LA RED PRESTACIONAL LAMBAYEQUE NIT: 9213-2024-10 PROV. 810-OPC, 11314-UP, 26955-UA CERTIFICACIÓN PRE</t>
  </si>
  <si>
    <t xml:space="preserve"> SERVICIO DE REPORTE DE COSTOS HOSPITALARIOS DIVERSAS IPRESS PARA LA OFICINA DE PRESUPUESTO Y COSTOS DE LA RED PRESTACIONAL LAMBAYEQUE NIT: 9213-2024-10 PROV. 810-OPC, 11311-UP, 26959-UA CERTIFICACIÓN</t>
  </si>
  <si>
    <t xml:space="preserve"> UGAZ COBEÑAS CANDELARIA PAMEL</t>
  </si>
  <si>
    <t xml:space="preserve"> SERVICIO ADMINISTRATIVO PARA LA UNIDAD DE CONTROL PATRIMONIAL DE LA RED PRESTACIONAL LAMBAYEQUE NIT: 1721-2024-188 PROV. 816-OPC, 11336-UP, 27412-UA CERTIFICACIÓN PRESUPUESTAL N°2024095235 UP-BRUNO V</t>
  </si>
  <si>
    <t xml:space="preserve"> CONTRATACIÓN DE QUIMICO FARMACEUTICO PARA LA UNIDAD DE ALMACENAMIENTO Y DISTRIBUCIÓN DE LA RED PRESTACIONAL LAMBAYEQUE NIT N° 1721-2024-188 PROV N° 816-OPC, 11337-UP, 27410-UA CERTIFICACIÓN PRESUPUES</t>
  </si>
  <si>
    <t xml:space="preserve"> SERVICIO DE ALMACENAMIENTO Y DESPACHO DE BIENES ESTRATEGICOS EN LA UNIDAD DE ALMACENAMIENTO Y DISTRIBUCIÓN DE LA RED PRESTACIONAL LA MBAYEQUE NIT N° 1721-2024-188 PROV N° 816-OPC, 11341-UP, 27406-UA</t>
  </si>
  <si>
    <t xml:space="preserve"> SERVICIO DE ALMACENAMIENTO Y DESPACHO DE BIENES ESTRATEGICOS EN LA UNIDAD DE ALMACENAMIENTO Y DISTRIBUCIÓN DE LA RED PRESTACIONAL LA MBAYEQUE NIT N° 1721-2024-188 PROV N° 816-OPC, 11342-UP, 27402-UA</t>
  </si>
  <si>
    <t xml:space="preserve"> SERVICIO DE ALMACENAMIENTO Y DESPACHO DE BIENES ESTRATEGICOS EN LA UNIDAD DE ALMACENAMIENTO Y DISTRIBUCIÓN DE LA RED PRESTACIONAL LA MBAYEQUE NIT N° 1721-2024-188 PROV N° 816-OPC, 11343-UP, 27401-UA</t>
  </si>
  <si>
    <t xml:space="preserve"> SERVICIO DE ALMACENAMIENTO Y DESPACHO DE BIENES ESTRATEGICOS EN LA UNIDAD DE ALMACENAMIENTO Y DISTRIBUCIÓN DE LA RED PRESTACIONAL LA MBAYEQUE NIT N° 1721-2024-188 PROV N° 816-OPC, 11344-UP, 27403-UA</t>
  </si>
  <si>
    <t xml:space="preserve"> CONTRATACION DE SERVICIO DE  ELABORACIÓN DE EXPEDIENTES DE SERVICIOS EN LA ETAPA DE ACTOS PREPARATORIOS EN MARCO A LEY DE CONTRATACIONES DEL ESTADO PARA LA UNIDAD DE PROGRAMACIÓN DE LA OFICINA DE ABA</t>
  </si>
  <si>
    <t xml:space="preserve"> SERVICIO DE ANALISIS Y GESTION DE LAS ACTIVIDADES DE PLANIFICACION DE LA RED PRESTACIONAL LAMBAYEQUE NIT: 1740-2024-59 PROV N° 824-OPC, 11309-UA 26954-UP CERTIFICACIÓN PRESUPUESTAL N° 2024095818 UP-P</t>
  </si>
  <si>
    <t>DAVILA MONTENEGRO KAROL DARINK</t>
  </si>
  <si>
    <t xml:space="preserve"> CONTRATACION DE 01 SERVICIO LEGAL Y ADMINISTRATIVO PARA LA OFICINA DE ABASTECIMIENTO Y CONTROL PATRIMONIAL DE LA RED PRESTACIONAL LAMBAYEQUE NIT: 1721-2024-188 PROV. 816-OPC, 11822-UP, 27426-UA CERTI</t>
  </si>
  <si>
    <t xml:space="preserve"> SERVICIO DE CONTABILIDAD PARA REALIZAR ANALISIS DE LAS CUENTAS DE EXISTENCIAS, BRINDAR APOYO EN LA TOMA DE INVENTARIO FISICO DE EXIS TENCIAS, DE BIENES PATRIMONIALES Y APOYO EN ARQUEO DE CAJA CHICA E</t>
  </si>
  <si>
    <t xml:space="preserve"> SERVICIO DE CONTABILIDAD PARA VERIFICAR, CONTABILIZAR Y ANALIZAR LAS CUENTAS POR COBRAR Y LA CUENTA CONTABLE DE DEPOSITOS EN GARANTIA, ELABORACION DELOS ESTADOS FINANCIEROS, Y BRINDAR APOYO EN LA TOM</t>
  </si>
  <si>
    <t xml:space="preserve"> SERVICIOS DE UN TECNICO O EGRESADO DE LA CARRERA DE CONTABILIDAD PARA LA UNIDAD DE TESORERIA Y COBRANZAS DE LA RED PRESTACIONAL DE LAMBAYEQUE NIT: 1749-2024-54 PROV. 803-OPC, 11566-UP, 26950-UA CERTI</t>
  </si>
  <si>
    <t xml:space="preserve"> SERVICIOS DE UN TECNICO EN ADMINSITRACION PARA LA UNIDAD DE TESORERIA Y COBRANZAS DE LA RED PRESTACIONAL DE LAMBAYEQUE NIT: 1749-2024-54 PROV. 803-OPC, 11565-UP, 26952-UA CERTIFICACIÓN PRESUPUESTAL N</t>
  </si>
  <si>
    <t xml:space="preserve"> SERVICIO DE ASISTENCIAL LEGAL EN PROCESOS ADMINISTRATIVOS PARA LA OFICINA DE RECURSOS HUMANOS DE LA RED PRESTACIONAL LAMBAYEQUE NIT: 1725-2024-253 PROV. 842-OPC,11371-UP, 27517-UA CERTIFICACIÓN PRESU</t>
  </si>
  <si>
    <t xml:space="preserve"> SERVICIO DE EVALUACION Y ANALISIS DE EXPEDIENTES EN TEMAS ADMINISTRATIVOS DISCIPLINARIOS PARA LA OFICINA DE RECURSOS HUMANOS DE LA RED PRESTACIONAL LAMBAYEQUE NIT: 1725-2024-253 PROV. 842-OPC, 11372-</t>
  </si>
  <si>
    <t xml:space="preserve"> SERVICIO DE ANALISIS DE REVISION, ANALISIS LEGAL Y TRAMITACION DE EXPEDIENTES ADMINISTRATIVOS ADMINISTRATIVOS PARA LA OFICINA DE RECURSOS HUMANOS DE LA RED PRESTACIONAL LAMBAYEQUE NIT: 1725-2024-253</t>
  </si>
  <si>
    <t xml:space="preserve"> SERVICIOS ESPECIALIZADO DE MEDICINA DE FAMILIA PARA EL HOSPITAL I NAYLAMP DE LA RED PRESTACIONAL LAMBAYEQUE NIT: 31950-2024-793 PROV. 813-OPC, 11734-UA CERTIFICACIÓN PRESUPUESTAL N°2024095088 UP-GRIS</t>
  </si>
  <si>
    <t xml:space="preserve"> SERVICIOS ESPECIALIZADO DE MEDICINA INTERNA PARA EL HOSPITAL I NAYLAMP DE LA RED PRESTACIONAL LAMBAYEQUE NIT: 1950-2024-793 PROV. 813-OPC, 11732-UA CERTIFICACIÓN PRESUPUESTAL N°2024095088 UP-PUELLES</t>
  </si>
  <si>
    <t xml:space="preserve"> GASTULO BERRU MILAGRITOS MABE</t>
  </si>
  <si>
    <t xml:space="preserve"> SERVICIOS TECNICOS DE LABORATORIO PARA EL HOSPITAL I NAYLAMP DE LA RED PRESTACIONAL LAMBAYEQUE NIT: 1950-2024-793 PROV. 813-OPC,11731-UA CERTIFICACIÓN PRESUPUESTAL N°2024095088 UP-PUELLES TORRES JORD</t>
  </si>
  <si>
    <t xml:space="preserve"> SERVICIOS TECNICOS DE LABORATORIO PARA EL HOSPITAL I NAYLAMP DE LA RED PRESTACIONAL LAMBAYEQUE NIT: 1950-2024-793 PROV. 813-OPC, 11730-UA CERTIFICACIÓN PRESUPUESTAL N°2024095088 UP-PUELLES TORRES JOR</t>
  </si>
  <si>
    <t xml:space="preserve"> SERVICIOS TECNICOS DE FARMACIA PARA EL HOSPITAL I NAYLAMP DE LA RED PRESTACIONAL LAMBAYEQUE NIT: 1950-2024-793 PROV. 813-OPC, 11729-UA CERTIFICACIÓN PRESUPUESTAL N°2024095088 UP-PUELLES TORRES JORDY,</t>
  </si>
  <si>
    <t xml:space="preserve"> SERVICIOS TECNICOS DE FARMACIA PARA EL HOSPITAL I NAYLAMP DE LA RED PRESTACIONAL LAMBAYEQUE NIT: 1950-2024-793 PROV. 813-OPC, 11728-UA CERTIFICACIÓN PRESUPUESTAL N°2024095088 UP-PUELLES TORRES JORDY,</t>
  </si>
  <si>
    <t xml:space="preserve"> SERVICIOS TECNICOS DE FARMACIA PARA EL HOSPITAL I NAYLAMP DE LA RED PRESTACIONAL LAMBAYEQUE NIT: 1950-2024-793 PROV. 813-OPC, 11727-UA CERTIFICACIÓN PRESUPUESTAL N°2024095088 UP-PUELLES TORRES JORDY,</t>
  </si>
  <si>
    <t xml:space="preserve"> SERVICIOS DE DIGITADORES ASISTENCIALES PARA EL HOSPITAL I NAYLAMP DE LA RED PRESTACIONAL LAMBAYEQUE NIT: 1950-2024-793 PROV. 813-OPC, 11724-UA, CERTIFICACIÓN PRESUPUESTAL N°2024095088 UP-PUELLES TORR</t>
  </si>
  <si>
    <t xml:space="preserve"> SERVICIOS DE DIGITADORES ASISTENCIALES PARA EL HOSPITAL I NAYLAMP DE LA RED PRESTACIONAL LAMBAYEQUE NIT: 1950-2024-793 PROV. 813-OPC, 11725-UA, CERTIFICACIÓN PRESUPUESTAL N°2024095088 UP-PUELLES TORR</t>
  </si>
  <si>
    <t xml:space="preserve"> SERVICIOS DE DIGITADORES ASISTENCIALES PARA EL HOSPITAL I NAYLAMP DE LA RED PRESTACIONAL LAMBAYEQUE NIT: 1950-2024-793 PROV. 813-OPC, 11726-UA, CERTIFICACIÓN PRESUPUESTAL N°2024095088 UP-PUELLES TORR</t>
  </si>
  <si>
    <t xml:space="preserve"> SERVICIOS DE DIGITADORES ASISTENCIALES PARA EL HOSPITAL I NAYLAMP DE LA RED PRESTACIONAL LAMBAYEQUE NIT: 1950-2024-793 PROV. 813-OPC, 11723-UA, CERTIFICACIÓN PRESUPUESTAL N°2024095088 UP-PUELLES TORR</t>
  </si>
  <si>
    <t xml:space="preserve"> SERVICIO DE ASISTENTE ADMINISTRATIVO PARA EL SERVICIO DE GERIATRIA DEL HOSPITAL NACIONAL ALMANZOR AGUINAGA ASENJO DE LA RED PRESTACIONAL LAMBAYEQUE NIT: 8547-2024-144 PROV. 800-OPC, 11220-UP, 11714-U</t>
  </si>
  <si>
    <t xml:space="preserve"> SERVICIO DE ASISTENTE ADMINISTRATIVO PARA LA OFICINA DE JEFATURA MEDICA DEL SERVICIO DE NEFROLOGIA DEL HOSPITAL NACIONAL ALMANZOR AGUINAGA ASENJO DE LA RED PRESTACIONAL LAMBAYEQUENIT: 8547-2024-144 P</t>
  </si>
  <si>
    <t xml:space="preserve"> SERVICIOS UN (01)ASISTENTE ADMINISTRATIVO PARA EL DEPARTAMENTO DE ENFERMERIA DEL HOSPITAL NACIONAL ALMANZOR AGUINAGA ASENJO DE LA RED PRESTACIONAL LAMBAYEQUE NIT: 8547-2024-145 PROV. 820-OPC, 11557-U</t>
  </si>
  <si>
    <t xml:space="preserve"> SERVICIO EN INGENIERIA AMBIENTAL PARA LA OFICINA DE ADMINISTRACION DEL HOSPITAL NACIONAL ALMANZOR AGUINAGA ASENJO DE LA RED PRESTACIONAL LAMBAYEQUE NIT: 8547-2024-144 PROV. 800-OPC, 11823-UP, 27538-U</t>
  </si>
  <si>
    <t xml:space="preserve"> SERVICIO DE UN PROFESIONAL EN CONTABILIDAD PARA LA UNIDAD DE ADMINISTRACION DE PERSONAL DE LA OFICINA DE RECURSOS HUMANOS DE LA RED PRESTACIONAL LAMBAYEQUE NIT: 1725-2024-253 PROV. 842-OPC, 11376-UP,</t>
  </si>
  <si>
    <t xml:space="preserve"> SERVICIO DE UN INGENIERO INDUSTRIAL PARA LA UNIDAD DE SEGURIDAD, SALUD EN EL TRABAJO Y SALUD AMBIENTAL DE LA OFICINA DE RECURSOS HUMANOS DE LA RED PRESTACIONAL LAMBAYEQUE NIT: 1725-2024-253 PROV. 842</t>
  </si>
  <si>
    <t xml:space="preserve"> SERVICIO DE BACHILLER EN DERECHO PARA LA UNIDAD DE ADMINISTRACION DE PERSONAL DE LA OFICINA DE RECURSOS HUMANOS DE LA RED PRESTACIONAL LAMBAYEQUE NIT: 1725-2024-253 PROV. 842-OPC, 11378-UP, 27515-UA</t>
  </si>
  <si>
    <t xml:space="preserve"> SERVICIO DE MEDICINA GENERAL CON CAPACITACION EN SALUD OCUPACIONAL PARA LA UNIDAD DE SEGURIDAD, SALUD EN EL TRABAJO Y SALUD AMBIENTAL DE LA OFICINA DE OFICINA DE RECURSOS HUMANOS DE LA RED PRESTACION</t>
  </si>
  <si>
    <t xml:space="preserve"> SERVICIO DE UN PROFESIONAL EN TRABAJO SOCIAL PARA EL AREA DE BIENESTAR DE PERSONAL – UNIDAD DE DESARROLLO PERSONAL DE LA OFICINA DE RECURSOS HUMANOS DE LA RED PRESTACIONAL LAMBAYEQUE NIT: 1725-2024-2</t>
  </si>
  <si>
    <t xml:space="preserve"> SERVICIO PROFESIONAL EN INGENIERIA PARA LA ASISTENCIA TECNICA EN LA GESTION DEL MANEJO DE RESIDUOS SOLIDOS DE LOS ESTABLECIMIENTOS DE SALUD DE LA RED PRESTACIONAL LAMBAYEQUE NIT: 1728-2024-83 PROV. 8</t>
  </si>
  <si>
    <t xml:space="preserve"> SERVICIO PROFESIONAL EN ARQUITECTURA Y/O INGENIERIA CIVIL PARA REALIZAR EVALUACIONES, INFORMES Y OTROS DOCUMENTOS TECNICOS REFERENTE A LAS DIVERSAS NECESIDADES Y SUPERVISIÓN DE LAS IPRESS QUE CONFORM</t>
  </si>
  <si>
    <t xml:space="preserve"> SERVICIOS DE TECNICO EN ESPECIALIDAD DE PINTURA PARA REALIZAR ACTIVIDADES DE MANTENIMIENTO CORRECTIVO A NIVEL INFRAESTRUCTURA EN LAS DISTINTAS IPRESS DE LA RED PRESTACIONAL LAMBAYEQUE NIT: 1728-2024-</t>
  </si>
  <si>
    <t xml:space="preserve"> SERVICIOS DE TECNICO EN ESPECIALIDAD DE AUXILIAR MANTENIMIENTO PARA REALIZAR ACTIVIDADES DE MANTENIMIENTO CORRECTIVO A NIVEL INFRAESTRUCTURA EN LAS DISTINTAS IPRESS DE LA RED PRESTACIONAL LAMBAYEQUE</t>
  </si>
  <si>
    <t xml:space="preserve"> SERVICIOS DE TECNICO EN ESPECIALIDAD DE ALBAÑILERIA PARA REALIZAR ACTIVIDADES DE MANTENIMIENTO CORRECTIVO A NIVEL INFRAESTRUCTURA EN LAS DISTINTAS IPRESS DE LA RED PRESTACIONAL LAMBAYEQUE NIT: 1728-2</t>
  </si>
  <si>
    <t xml:space="preserve"> SERVICIOS DE TECNICO EN ESPECIALIDAD DE GASFITERIA PARA REALIZAR ACTIVIDADES DE MANTENIMIENTO CORRECTIVO A NIVEL INFRAESTRUCTURA EN LAS DISTINTAS IPRESS DE LA RED PRESTACIONAL LAMBAYEQUE NIT: 1728-20</t>
  </si>
  <si>
    <t xml:space="preserve"> SERVICIOS DE TECNICO EN ESPECIALIDAD DE CARPINTERIA PARA REALIZAR ACTIVIDADES DE MANTENIMIENTO CORRECTIVO A NIVEL INFRAESTRUCTURA EN LAS DISTINTAS IPRESS DE LA RED PRESTACIONAL LAMBAYEQUE NIT: 1728-2</t>
  </si>
  <si>
    <t xml:space="preserve"> SERVICIOS DE TECNICO EN ESPECIALIDAD DE MECANICA MOBILIARIA PARA REALIZAR ACTIVIDADES DE MANTENIMIENTO CORRECTIVO A NIVEL INFRAESTRUCTURA EN LAS DISTINTAS IPRESS DE LA RED PRESTACIONAL LAMBAYEQUE NIT</t>
  </si>
  <si>
    <t xml:space="preserve"> SERVICIO DE UN PROFESIONAL TECNOLOGO MEDICO EN LABORATORIO PARA EL HOSPITAL MODULAR BICENTENARIO CUTERVO DE LA RED PRESTACIONAL LAMBAYEQUE NIT: 1898-2024-513 PROV. 818-OPC, 11445-UP, 27480-UA CERTIFI</t>
  </si>
  <si>
    <t xml:space="preserve"> SERVICIO DE TECNICO ENFERMERIA PARA EL  HOSPITAL CLINICO ESPECIALIDADES EN MEDICINA INTERNA II E TUMAN DE LA RED PRESTACIONAL LAMBAYEQUE NIT: 9060-2024-319 PROV. 795-OPC, 11515-UP, 27900-UA CERTIFICA</t>
  </si>
  <si>
    <t xml:space="preserve"> SERVICIO DE ADMINISTRACIÓN PARA APOYO EN PAGOS A PROVEEDORES Y COBRANZA A PACIENTES Y COBRANZA A PACIENTES TERCEROS NO ASEGURADOS PARA LA UNIDAD DE TESORERIA Y COBRANZAS DE LA RED PRESTACIONAL LAMBAY</t>
  </si>
  <si>
    <t xml:space="preserve"> SERVICIO DE MEDICO GENERAL PARA EL SERVICIO DE HEMOTERAPIA Y BANCO DE SANGRE DEL HOSPITAL NACIONAL ALMANZOR AGUINAGA ASENJO DE LA RED PRESTACIONAL LAMBAYEQUE NIT: 1721-2024-170 PROV N° 764-OPC, 10831</t>
  </si>
  <si>
    <t xml:space="preserve"> SERVICIO DE TECNICO DE CONTABILIDAD PARA BRINDAR APOYO CONTABLE EN TRABAJAR EXPEDIENTES DE PAGO DE LOCADOR DE SERVICIO, EN ARQUEOS DE COMPROBANTES DE PAGO Y PAGARES, Y ARQUEOS DE FACTURAS POR PAGAR,</t>
  </si>
  <si>
    <t xml:space="preserve"> SERVICIO DE UN MEDICO PSIQUIATRA PARA EL SERVICIO DE PSIQUIATRIA DEL HOSPITAL NACIONAL ALMANZOR AGUINAGA ASENJO DE LA RED PRESTACIONAL LAMBAYEQUE NIT: 6768-2024-051 PROV N° 814-OPC, 11562-UA, 26947-U</t>
  </si>
  <si>
    <t xml:space="preserve"> MOGOLLON CRUZ LEONIDAS</t>
  </si>
  <si>
    <t xml:space="preserve"> SERVICIO DE APOYO ADMINISTRATIVO PARA LA OFICINA DE ASESORIA JURIDICA DE LA RED PRESTACIONAL LAMBAYEQUE NIT: 6808-2023-628 PROV. 801-OPC, 11243-UP, 11503327-UA CERTIFICACIÓN PRESUPUESTAL N°2024095505</t>
  </si>
  <si>
    <t xml:space="preserve"> SERVICIO DE TRABAJO SOCIAL PARA EL HOSPITAL NACIONAL ALMANZOR AGUINAGA ASENJO DE LA RED PRESTACIONAL LAMBAYEQUE NIT: 6742-2024-052 PROV. 798-OPC, 11560-UP, 26942-UA CERTIFICACIÓN PRESUPUESTAL N°20240</t>
  </si>
  <si>
    <t xml:space="preserve"> CHINGUEL RODRIGUEZ MILAGROS M</t>
  </si>
  <si>
    <t xml:space="preserve"> SERVICIO DE DIGITADOR PARA LA OFICINA DE INTELIGENCIA SANITARIA DE LA RED PRESTACIONAL LAMBAYEQUE NIT: 1738-2024-102 PROV N° 839-OPC, 11748-UP, 27558-UP CERTIFICACIÓN PRESUPUESTAL N° 2024096135 UP-FR</t>
  </si>
  <si>
    <t xml:space="preserve"> SERVICIO DE LICENCIADO EN BIOLOGIA PARA LA OFICINA DE INTELIGENCIA SANITARIA DE LA RED PRESTACIONAL LAMBAYEQUE NIT: 1738-2024-102 PROV N° 839-OPC, 11748-UP, 27558-UP CERTIFICACIÓN PRESUPUESTAL N° 202</t>
  </si>
  <si>
    <t xml:space="preserve"> SERVICIO DE AUXILIAR ADMINISTRATIVO PARA LA UNIDAD DE APOYO TECNICO Y GESTION DOCUMENTARIA DE LA RED PRESTACIONAL LAMBAYEQUE NIT: 1730-2024-44 PROV. 806-OPC, 11802-UP, 27547-UA CERTIFICACIÓN PRESUPUE</t>
  </si>
  <si>
    <t xml:space="preserve"> REPOSICIÓN PROVISIONAL DE PROVEEDOR DE SERVICIOS POR MANDATO JUDICIAL CON MEDIDA CAUTELAR EXPEDIENTE N° 04844-2021-83-1706-JR-LA-02 *******************************************************************</t>
  </si>
  <si>
    <t xml:space="preserve"> FERNANDEZ NAVARRO MARCO ANTON</t>
  </si>
  <si>
    <t xml:space="preserve"> REPOSICIÓN PROVISIONAL DE PROVEEDOR DE SERVICIOS POR MANDATO JUDICIAL CON MEDIDA CAUTELAR EXPEDIENTE N° 04160-2022-3-1706-JR-LA-01 ********************************************************************</t>
  </si>
  <si>
    <t xml:space="preserve"> REPOSICIÓN PROVISIONAL DE PROVEEDOR DE SERVICIOS POR MANDATO JUDICIAL CON MEDIDA CAUTELAR EXPEDIENTE N° 03107-2023-83-1706-JR-LA-01 *******************************************************************</t>
  </si>
  <si>
    <t xml:space="preserve"> REPOSICIÓN PROVISIONAL DE PROVEEDOR DE SERVICIOS POR MANDATO JUDICIAL CON MEDIDA CAUTELAR EXPPEDIENTE N° 01097-2023-4-1706-JR-LA-02 *******************************************************************</t>
  </si>
  <si>
    <t xml:space="preserve"> REPOSICIÓN PROVISIONAL DE PROVEEDOR DE SERVICIOS POR MANDATO JUDICIAL EXPEDIENTE N° 04707-2023-45-1706-JR-LA-01 ******************************************************************** CONTRATACION DE SE</t>
  </si>
  <si>
    <t xml:space="preserve"> SERVICIO DE UN TECNICO DE ENFERMERIA PARA LA POSTA MEDICA DE OLMOS DE LA  RED PRESTACIONAL LAMBAYEQUE NIT: 2074-2024-73 PROV. 792-OPC, 11493-UP, 27176-UA CERTIFICACIÓN PRESUPUESTAL N°2024095129 UP-GU</t>
  </si>
  <si>
    <t xml:space="preserve"> SERVICIO DE OBSTETRICIA PARA LA POSTA MEDICA DE OLMOS DE LA  RED PRESTACIONAL LAMBAYEQUE NIT: 2074-2024-73 PROV. 792-OPC, 11494-UP, 27178-UA CERTIFICACIÓN PRESUPUESTAL N°2024095129 UP-GUSTAVO OTIURA,</t>
  </si>
  <si>
    <t xml:space="preserve"> SERVICIO DE MEDICINA GENERAL PARA LA POSTA MEDICA DE OLMOS DE LA  RED PRESTACIONAL LAMBAYEQUE NIT: 2074-2024-73 PROV. 792-OPC, 11492-UP, 27180-UA CERTIFICACIÓN PRESUPUESTAL N°2024095129 UP-GUSTAVO OT</t>
  </si>
  <si>
    <t xml:space="preserve"> SERVICIO DE UN MEDICO ESPECIALISTA EN CIRUGIA DE CABEZA, CUELLO Y MAXILOFACIAL PARA EJECUTAR ACTIVIDADES EN EL SERVICIO DE ESPECIALIDADES QUIRURGICAS - CIRUGIA CABEZA, CUELLO Y MAXILOFACIAL DEL HN AL</t>
  </si>
  <si>
    <t xml:space="preserve"> SERVICIO ESPECIALIZADO DE MEDICO PARA OTORRINOLARINGOLOGIA PARA EL HOSPITAL NACIONAL ALMANZOR AGUINAGA ASENJO DE LA RED PRESTACIONAL LAMBAYEQUE NIT: 8547-2024-145 PROV. 820-OPC, 11386-UP, 27186-UA CE</t>
  </si>
  <si>
    <t xml:space="preserve"> SERVICIO ESPECIALIZADO DE CIRUGIA ORTOPEDICA Y TRAUMATOLOGIA PARA EL  HOSPITAL NACIONAL ALMANZOR AGUINAGA ASENJO DE LA RED PRESTACIONAL LAMBAYEQUE NIT: 8547-2024-145 PROV N° 820-OPC, 11396-UA, 27187-</t>
  </si>
  <si>
    <t xml:space="preserve"> SERVICIO DE OBSTETRICIA PARA EL HOSPITAL NACIONAL ALMANZOR AGUINAGA ASENJO DE LA RED PRESTACIONAL LAMBAYEQUE NIT: 8547-2024-145 PROV. 820-OPC, 11360-UP, 27188-UA CERTIFICACIÓN PRESUPUESTAL N°20240951</t>
  </si>
  <si>
    <t>FUSTAMANTE OLIVERA JAMER</t>
  </si>
  <si>
    <t xml:space="preserve"> SERVICIO ESPECIALIZADO EN OFTALMOLOGIA PARA EL HOSPITAL NACIONAL ALMANZOR AGUINAGA ASENJO DE LA RED PRESTACIONAL LAMBAYEQUE NIT: 8547-2024-145 PROV. 820-OPC, 11385-UP, 27189-UA CERTIFICACIÓN PRESUPUE</t>
  </si>
  <si>
    <t xml:space="preserve"> SERVICIO DE OBSTETRICIA PARA EL HOSPITAL NACIONAL ALMANZOR AGUINAGA ASENJO DE LA RED PRESTACIONAL LAMBAYEQUE NIT: 8547-2024-148 PROV. 820-OPC, 11361-UP, 27191-UA CERTIFICACIÓN PRESUPUESTAL N°20240951</t>
  </si>
  <si>
    <t xml:space="preserve"> SERVICIO ESPECIALIZADO EN GINECOOBSTETRICIA PARA EL HOSPITAL NACIONAL ALMANZOR AGUINAGA ASENJO DE LA RED PRESTACIONAL LAMBAYEQUE NIT: 8547-2024-145 PROV. 820-OPC, 11353-UP, 27192-UA CERTIFICACIÓN PRE</t>
  </si>
  <si>
    <t xml:space="preserve"> FERNANDEZ MENDOZA GONZALO AND</t>
  </si>
  <si>
    <t xml:space="preserve"> SERVICIO ESPECIALIZADO EN GINECOOBSTETRICIA PARA EL HOSPITAL NACIONAL ALMANZOR AGUINAGA ASENJO DE LA RED PRESTACIONAL LAMBAYEQUE NIT: 8547-2024-114 PROV. 820-OPC, 11354-UP, 27193-UA CERTIFICACIÓN PRE</t>
  </si>
  <si>
    <t xml:space="preserve"> SERVICIO ESPECIALIZADO EN GINECOOBSTETRICIA PARA EL HOSPITAL NACIONAL ALMANZOR AGUINAGA ASENJO DE LA RED PRESTACIONAL LAMBAYEQUE NIT: 8547-2024-14514 PROV. 820-OPC, 11351-UP, 27194-UA CERTIFICACIÓN P</t>
  </si>
  <si>
    <t xml:space="preserve"> SERVICIO DE OBSTETRICIA PARA EL HOSPITAL NACIONAL ALMANZOR AGUINAGA ASENJO DE LA RED PRESTACIONAL LAMBAYEQUE NIT: 8547-2024-145 PROV. 820-OPC, 11370-UP, 27195-UA CERTIFICACIÓN PRESUPUESTAL N°20240951</t>
  </si>
  <si>
    <t xml:space="preserve"> SERVICIO DE TECNICO EN FARMACIA PARA EL APOYO EN EL PROCESO DE DISPENSACION DE MEDICAMENTOS Y MATERIALES DE UNO CLINICO Y QUIRURGICO PARA EL SERVICIO DE FARMACIA DEL CAP III CARLOS CASTAÑEDA IPARRAGU</t>
  </si>
  <si>
    <t xml:space="preserve"> CONTRATACIÓN DEL SERVICIO ESPECIALIZADO EN GESTIÓN PÚBLICA DE LA GERENCIA DE LA RED PRESTACIONAL DE ESSALUD LAMBAYEQUE NIT N° 1297-2024-241 PROV N° 812-OPC, 1147-UP, 27319-UA CERTIFICACIÓN PRESUPUEST</t>
  </si>
  <si>
    <t xml:space="preserve"> SERVICIO DE UN APOYO ADMINISTRATIVO POR LOCACIÓN DE SERVICIOS PARA EL DESPACHO DE LA RED PRESTACIONAL LAMBAYEQUE NIT N° 1297-2024-241 PROV N° 812-OPC, 1147-UP, 27319-UA CERTIFICACIÓN PRESUPUESTAL N°</t>
  </si>
  <si>
    <t xml:space="preserve"> SERVICIO DE PROFESIONAL DE OBSTETRICIA PARA EL CAP II JAYANCA DE LA RED PRESTACIONAL LAMBAYEQUE NIT: 2069-2024-195 PROV. 808-OPC, 11325-UP, 27315-UA CERTIFICACIÓN PRESUPUESTAL N° 2024095174 UP-PATRIC</t>
  </si>
  <si>
    <t xml:space="preserve"> SERVICIO DE PROFESIONAL MEDICO GENERAL PARA EL CAP II JAYANCA DE LA RED PRESTACIONAL LAMBAYEQUE NIT: 1986-2024-195 PROV. 808-OPC, 11324-UP, 27313-UP CERTIFICACIÓN PRESUPUESTAL N°2024095174 UP-PATRICI</t>
  </si>
  <si>
    <t xml:space="preserve"> SERVICIO DE CIRUJANO DENTISTA PARA EL CAP II JAYANCA DE LA RED PRESTACIONAL LAMBAYEQUE NIT: 1986-2024-195 PROV. 808-OPC, 11327-UP, 23710-UP CERTIFICACIÓN PRESUPUESTAL N°2024095174 UP-PATRICIA GUZMAN,</t>
  </si>
  <si>
    <t xml:space="preserve"> CARRASCO QUINTEROS ERIKA MARI</t>
  </si>
  <si>
    <t xml:space="preserve"> SERVICIO DE PROFESIONAL PPSICOLOGIA PARA EL CAP II JAYANCA DE LA RED PRESTACIONAL LAMBAYEQUE NIT: 1986-2024-195 PROV. 808-OPC, 11326-UP, 27309-UP CERTIFICACIÓN PRESUPUESTAL N°2024095174 UP-PATRICIA G</t>
  </si>
  <si>
    <t xml:space="preserve"> SERVICIO DE ASISTENTE ADMINISTRATIVO PARA EL CAP II JAYANCA DE LA RED PRESTACIONAL LAMBAYEQUE NIT: 2069-2024-195 PROV. 808-OPC, 11355-UP, 27307-UP CERTIFICACIÓN PRESUPUESTAL N°2024095174 UP-PATRICIA</t>
  </si>
  <si>
    <t xml:space="preserve"> SERVICIO DE ODONTOLOGIA PARA EL HOSPITAL I CHEPEN DE LA RED PRESTACIONAL LAMBAYEQUE NIT: 1901-2024-270 PROV. 796-OPC, 11433-UP CERTIFICACIÓN PRESUPUESTAL N°2024095324 UP-PATRICIA GUZMAN, UA-FIORELLA</t>
  </si>
  <si>
    <t xml:space="preserve"> SERVICIO DE PROFESIONAL MEDICO GENERAL PARA EL CAP II JAYANCA DE LA RED PRESTACIONAL LAMBAYEQUE NIT: 2069-2024-195 PROV. 808-OPC, 11323-UP, 27306-UP CERTIFICACIÓN PRESUPUESTAL N°2024095174 UP-PATRICI</t>
  </si>
  <si>
    <t xml:space="preserve"> SERVICIO DE PROFESIONAL MEDICO GENERAL PARA EL CAP II JAYANCA DE LA RED PRESTACIONAL LAMBAYEQUE NIT: 2069-2024-195 PROV. 808-OPC, 11322-UP, 27303-UP CERTIFICACIÓN PRESUPUESTAL N°2024095174 UP-PATRICI</t>
  </si>
  <si>
    <t xml:space="preserve"> SERVICIO DE CONTROL Y SUPERVISION DEL PROCESO DE DISPENSACIÓN DE MEDICAMENTOS Y MATERIALES DE USO CLINICO Y QUIRURGICO PARA EL SERVICIO DE URGENCIAS/EMERGENCIAS 24 HORAS PARA EL AP II JAYANCA DE LA R</t>
  </si>
  <si>
    <t xml:space="preserve"> SERVICIO DE MEDICO CIRUJANO PARA EL PADOMI DEL HOSPITAL I CHEPEN DE LA RED PRESTACIONAL LAMBAYEQUE NIT: 1901-2024-270 PROV N° 796-OPC, 11400-UP CERTIFICACIÓN PRESUPUESTAL N° 2024095324 UP-PATRICIA GU</t>
  </si>
  <si>
    <t xml:space="preserve"> SERVICIO DE DIGITACION PARA EL SERVICIO PARA EL CAP III CARLOS CASTAÑEDA IPARRAGUIRRE DE LA RED PRESTACIONAL LAMBAYEQUE NIT: 1986-2024-706 PROV. 841-OPC, 11393-UP, 27299-UP CERTIFICACIÓN PRESUPUESTAL</t>
  </si>
  <si>
    <t xml:space="preserve"> SERVICIO DE NUTRICOIN PARA APOYO EN ATENCIÓN NUTRICIONAL DE LOS USUARIOS QUE ACUDEN A LA CONSULTA EXTERNA PARA EL CAP III CARLOS CASTAÑEDA IPARRAGUIRRE DE LA RED PRESTACIONAL LAMBAYEQUE NIT: 1986-202</t>
  </si>
  <si>
    <t xml:space="preserve"> SERVICIO DE MEDICO CIRUJANO PARA EL HOSPITAL I CHEPEN DE LA RED PRESTACIONAL LAMBAYEQUE NIT: 1901-2024-270 PROV N° 796-OPC, 11402-UP CERTIFICACIÓN PRESUPUESTAL N° 2024095324 UP-PATRICIA GUZMAN, UA-FI</t>
  </si>
  <si>
    <t xml:space="preserve"> SERVICIO DE MEDICO CIRUJANO PARA EL HOSPITAL I CHEPEN DE LA RED PRESTACIONAL LAMBAYEQUE NIT: 1901-2024-270 PROV N° 796-OPC, 11432-UP CERTIFICACIÓN PRESUPUESTAL N° 2024095324 UP-PATRICIA GUZMAN, UA-FI</t>
  </si>
  <si>
    <t xml:space="preserve"> SERVICIO DE MEDICO CIRUJANO PARA EL HOSPITAL I CHEPEN DE LA RED PRESTACIONAL LAMBAYEQUE NIT: 1901-2024-270 PROV N° 796-OPC, 11405-UP CERTIFICACIÓN PRESUPUESTAL N° 2024095324 UP-PATRICIA GUZMAN, UA-FI</t>
  </si>
  <si>
    <t xml:space="preserve"> VERA MONCADA JORGE JUAN PEDRO</t>
  </si>
  <si>
    <t xml:space="preserve"> SERVICIO ESPECIALIZADO DE GESTION DE COBRANZA Y RECUPERACIÓN DE DEUDAS POR PRESTACIONES ASISTENCIALES A TERCEROS PARA LA OFICINA DE TESORERIA Y CONTABILIDAD - AREA DE RECUPERACION DE ADEUDOS DE LA RE</t>
  </si>
  <si>
    <t xml:space="preserve"> SERVICIO DE OBSTETRICIA PARA EL HOSPITAL I CHEPEN DE LA RED PRESTACIONAL LAMBAYEQUE NIT: 1901-2024-270 PROV N° 796-OPC, 11435-UP CERTIFICACIÓN PRESUPUESTAL N° 2024095324 UP-PATRICIA GUZMAN, UA-FIOREL</t>
  </si>
  <si>
    <t xml:space="preserve"> SERVICIO DE TECNOLOGO MEDICO EN MEDICINA FISICA Y REHABILITACION PARA EL HOSPITAL I CHEPEN DE LA RED PRESTACIONAL LAMBAYEQUE NIT: 1901-2024-270 PROV N° 796-OPC, 11434-UP CERTIFICACIÓN PRESUPUESTAL N°</t>
  </si>
  <si>
    <t xml:space="preserve"> SERVICIO TECNICO EN FARMACIA PARA EL IIHOSPITAL I CHEPEN DE LA RED PRESTACIONAL LAMBAYEQUE NIT: 1901-2024-270 PROV N° 796-OPC, 11438-UP CERTIFICACIÓN PRESUPUESTAL N° 2024095324 UP-PATRICIA GUZMAN, UA</t>
  </si>
  <si>
    <t xml:space="preserve"> SERVICIO ESPECIALIZADO DE CIRUGIA GENERAL PARA EL HOSPITAL II LUIS HEYSEN INCHAUSTEGUI DE LA RED PRESTACIONAL LAMBAYEQUE NIT: 4298-2024-73 PROV. 11108, 11153-UP, 37395-UP CERTIFICACIÓN PRESUPUESTAL N</t>
  </si>
  <si>
    <t xml:space="preserve"> SERVICIO DE TECNICO LABORATORIO CLINICO PARA EL HOSPITAL I CHEPEN DE LA RED PRESTACIONAL LAMBAYEQUE NIT: 1901-2024-270 PROV N° 796-OPC, 11439-UP CERTIFICACIÓN PRESUPUESTAL N° 2024095324 UP-PATRICIA G</t>
  </si>
  <si>
    <t xml:space="preserve"> SERVICIO DE TECNOLOGO MEDICO EN RADIOLOGIA PARA EL HOSPITAL I CHEPEN DE LA RED PRESTACIONAL LAMBAYEQUE NIT: 1901-2024-270 PROV N° 796-OPC, 11442-UP CERTIFICACIÓN PRESUPUESTAL N° 2024095324 UP-PATRICI</t>
  </si>
  <si>
    <t xml:space="preserve"> SERVICIO ESPECIALIZADO DE MEDICINA INTENSIVA PARA EL HOSPITAL LUIS HEYSEN INCHAUSTEGUI DE LA RED PRESTACIONAL LAMBAYEQUE NIT: 4298-2024-73 PROV. 791-OPC, 11187-UP, 27386-UP CERTIFICACIÓN PRESUPUESTAL</t>
  </si>
  <si>
    <t xml:space="preserve"> CASA BOCANGEL PAOLA</t>
  </si>
  <si>
    <t xml:space="preserve"> SERVICIO ESPECIALIZADO DE MEDICINA INTENSIVA PARA EL HOSPITAL LUIS HEYSEN INCHAUSTEGUI DE LA RED PRESTACIONAL LAMBAYEQUE NIT: 4298-2024-73 PROV. 791-OPC, 11185-UP, 27385-UP CERTIFICACIÓN PRESUPUESTAL</t>
  </si>
  <si>
    <t>CHAVARRI TRONCOSO FRANK POUL</t>
  </si>
  <si>
    <t xml:space="preserve"> SERVICIO ESPECIALIZADO DE MEDICO INTERNISTA PARA EL HOSPITAL I CHEPEN DE LA RED PRESTACIONAL LAMBAYEQUE NIT: 1901-2024-270 PROV N° 796-OPC, 11406-UP CERTIFICACIÓN PRESUPUESTAL N° 2024095324 UP-PATRIC</t>
  </si>
  <si>
    <t xml:space="preserve"> SERVICIO DE ESPECIALIZADO DE GINECO OBSTETRICIA PARA EL HOSPITAL II 1LUIS HEYSEN HINCHAUSTEGUI DE LA RED PRESTACIONAL LAMBAYEQUE NIT: 4298-2024-73 PROV. 791-OPC, 11184-UP, 27384-UP CERTIFICACIÓN PRES</t>
  </si>
  <si>
    <t xml:space="preserve"> SERVICIO ESPECIALIZADO DE ANESTESIOLOGIA PARA EL HOSPITAL II "LUIS HEYSEN INCHAUSTEGUI" DE LA RED PRESTACIONAL LAMBAYEQUE NIT: 4298-2024-73 PROV. 791-OPC, 11108-UP, 11158-UP CERTIFICACIÓN PRESUPUESTA</t>
  </si>
  <si>
    <t xml:space="preserve"> SERVICIO ESPECIALIZADO DE ANESTESIOLOGIA PARA EL HOSPITAL II "LUIS HEYSEN INCHAUSTEGUI" DE LA RED PRESTACIONAL LAMBAYEQUE NIT: 4298-2024-73 PROV. 791-OPC, 11157-UP, 27375-UP CERTIFICACIÓN PRESUPUESTA</t>
  </si>
  <si>
    <t xml:space="preserve"> SERVICIO DE PROFESIONAL TECNÓLOGO MEDICO Y/O BIOLOGO PARA EL SERVICIO DE LABORATORIO DEL CENTRO MEDICO CAYALTI DE LA RED PRESTACIONAL LAMBAYEQUE NIT: 1897-2024-195 PROV. 797-OPC, 11792-UP, 27421-UP C</t>
  </si>
  <si>
    <t xml:space="preserve"> SERVICIO DE  MEDICINA GENERAL PARA EL CENTRO MEDICO CAYALTI DE LA RED PRESTACIONAL LAMBAYEQUE NIT: 1897-2024-195 PROV. 797-OPC, 11792-UP, 27420-UP CERTIFICACIÓN PRESUPUESTAL 9°2024095208 UP-MARCO FER</t>
  </si>
  <si>
    <t xml:space="preserve"> CONTRATACIÓN DE QUIMICO FARMACEUTICO PARA LA UNIDAD DE ALMACENAMIENTO Y DISTRIBUCIÓN DE LA RED PRESTACIONAL LAMBAYEQUE NIT N° 1721-2024-188 PROV N° 816-OPC, 11338-UP, 27417-UA CERTIFICACIÓN PRESUPUES</t>
  </si>
  <si>
    <t xml:space="preserve"> SERVICIO DE UN MEDICO ESPECIALISTA EN CIRUGIA PEDIATRICA PARA EL HOSPITAL NACIONAL ALMANZOR AGUINAGA ASENJO LA RED PRESTACIONAL LAMB AYEQUE NIT: 1986-2024-766 PROV. 841-OPC, 11389-UP, 27295-UP CERTIF</t>
  </si>
  <si>
    <t xml:space="preserve"> SERVICIO DE ANESTESIOLOGÍA PARA EL HOSPITAL II "LUIS E. HEYSEN INCHÁUSTEGUI" DE LA RED PRESTACIONAL LAMBAYEQUE NIT: 4298-2024-73 PROV. 791-OPC, 11108-UP, 11155-UP CERTIFICACIÓN PRESUPUESTAL N°2024095</t>
  </si>
  <si>
    <t xml:space="preserve"> SERVICIO DE ANESTESIOLOGÍA PARA EL HOSPITAL II "LUIS E. HEYSEN INCHÁUSTEGUI" DE LA RED PRESTACIONAL LAMBAYEQUE NIT: 4298-2024-73 PROV. 791-OPC, 11108-UP, 11156-UP CERTIFICACIÓN PRESUPUESTAL N°2024095</t>
  </si>
  <si>
    <t xml:space="preserve"> SERVICIO DE GINECO OBSTETRICIA PARA EL HOSPITAL II "LUIS E. HEYSEN INCHÁUSTEGUI" DE LA RED PRESTACIONAL LAMBAYEQUE NIT: 4298-2024-73 PROV. 791-OPC, 11108-UP, 11181-UP CERTIFICACIÓN PRESUPUESTAL N°202</t>
  </si>
  <si>
    <t xml:space="preserve"> SERVICIO DE GINECO OBSTETRICIA PARA EL HOSPITAL II "LUIS E. HEYSEN INCHÁUSTEGUI" DE LA RED PRESTACIONAL LAMBAYEQUE NIT: 4298-2024-73 PROV. 791-OPC, 11108-UP, 11182-UP CERTIFICACIÓN PRESUPUESTAL N°202</t>
  </si>
  <si>
    <t xml:space="preserve"> SERVICIO DE GINECO OBSTETRICIA PARA EL HOSPITAL II "LUIS E. HEYSEN INCHÁUSTEGUI" DE LA RED PRESTACIONAL LAMBAYEQUE NIT: 4298-2024-73 PROV. 791-OPC, 11108-UP, 11183-UP CERTIFICACIÓN PRESUPUESTAL N°202</t>
  </si>
  <si>
    <t xml:space="preserve"> SERVICIO DE GINECO OBSTETRICIA PARA EL HOSPITAL II "LUIS E. HEYSEN INCHÁUSTEGUI" DE LA RED PRESTACIONAL LAMBAYEQUE NIT: 4298-2024-73 PROV. 791-OPC, 11108-UP, 11193-UP CERTIFICACIÓN PRESUPUESTAL N°202</t>
  </si>
  <si>
    <t xml:space="preserve"> SERVICIO DE MEDICINA GENERAL PARA HOSPITAL MODULAR BICENTENARIO DE CHOTA DE LA RED PRESTACIONAL LAMBAYEQUE NIT: 1899-2024-808 PROV. 849-OPC, 11420-UP CERTIFICACIÓN PRESUPUESTAL N°2024095838 UP-BRUNO</t>
  </si>
  <si>
    <t xml:space="preserve"> SERVICIO DE MEDICINA GENERAL PARA HOSPITAL MODULAR BICENTENARIO DE CHOTA DE LA RED PRESTACIONAL LAMBAYEQUE NIT: 1899-2024-808 PROV. 849-OPC, 11418-UP CERTIFICACIÓN PRESUPUESTAL N°2024095838 UP-BRUNO</t>
  </si>
  <si>
    <t xml:space="preserve"> SERVICIO ESPECIALIZADO DE TRAUMATOLOGIA PARA EL HOSPITAL II "LUIS E. HEYSEN INCHÁUSTEGUI" DE LA RED PRESTACIONAL LAMBAYEQUE NIT: 4298-2024-73 PROV. 791-OPC, 11108-UP, 11173-UP CERTIFICACIÓN PRESUPUES</t>
  </si>
  <si>
    <t xml:space="preserve"> SERVICIO DE ANESTESIOLOGIA PARA HOSPITAL MODULAR BICENTENARIO DE CHOTA DE LA RED PRESTACIONAL LAMBAYEQUE NIT: 1899-2024-896 PROV. 849-OPC, 11613-UP, 27422-UA CERTIFICACIÓN PRESUPUESTAL N°2024095830 U</t>
  </si>
  <si>
    <t xml:space="preserve"> SERVICIO ESPECIALIZADO DE CIRUGIA DE TORAX Y CARDIOVASCULAR PARA EL HOSPITAL II 1 LUIS HEYSEN INCHAUSTEGUI DE LA RED PRESTACIONAL LAMBAYEQUE NIT: 4298-2024-73 PROV. 791-OPC, 11108-UP, 11186-UA CERTIF</t>
  </si>
  <si>
    <t xml:space="preserve"> SERVICIO DE GINECOLOGIA PARA HOSPITAL MODULAR BICENTENARIO DE CHOTA DE LA RED PRESTACIONAL LAMBAYEQUE NIT: 1899-2024-808 PROV. 849-OPC, 11416-UP CERTIFICACIÓN PRESUPUESTAL N°2024095838 UP-BRUNO VELAR</t>
  </si>
  <si>
    <t xml:space="preserve"> SERVICIO DE MEDICINA INTERNA PARA HOSPITAL MODULAR BICENTENARIO DE CHOTA DE LA RED PRESTACIONAL LAMBAYEQUE NIT: 1899-2024-808 PROV. 849-OPC, 11415-UP CERTIFICACIÓN PRESUPUESTAL N°2024095838 UP-BRUNO</t>
  </si>
  <si>
    <t xml:space="preserve"> YARLAQUE MONTEZA MIGUEL ANGEL</t>
  </si>
  <si>
    <t xml:space="preserve"> SERVICIO DE DIGITACIÓN PARA LA UNIDAD DE ADMISIÓN, REGISTROS MEDICOS, REFERENCIAS Y CONTRAREFERENCIAS PARA EL HOSPITAL II "LUIS E. HEYSEN INCHÁUSTEGUI" DE LA RED PRESTACIONAL LAMBAYEQUE NIT: 4298-202</t>
  </si>
  <si>
    <t xml:space="preserve"> SERVICIO DE UROLOGIA PARA HOSPITAL MODULAR BICENTENARIO DE CHOTA DE LA RED PRESTACIONAL LAMBAYEQUE NIT: 1899-2024-808 PROV. 849-OPC, 11414-UP CERTIFICACIÓN PRESUPUESTAL N°2024095838 UP-BRUNO VELARDE,</t>
  </si>
  <si>
    <t xml:space="preserve"> SERVICIO DIGITACIÓN PARA LA UNIDAD DE ADMISIÓN, REGISTROS MEDICOS, REFERENCIAS Y CONTRAREFERENCIAS ARA EL HOSPITAL II "LUIS E. HEYSEN INCHÁUSTEGUI" DE LA RED PRESTACIONAL LAMBAYEQUE NIT: 4298-2024-73</t>
  </si>
  <si>
    <t xml:space="preserve"> SERVICIO MEDICO ESPECIALIZADO EN GINECO OBSTETRA PARA EL HOSPITAL I NAYLAMP DE LA RED PRESTACIONAL LAMBAYEQUE NIT: 1950-2024-793 PROV. 813-OPC, 11733-UA CERTIFICACIÓN PRESUPUESTAL N° 2024095088 UP-PU</t>
  </si>
  <si>
    <t xml:space="preserve"> SERVICIO DE PEDIATRIA PARA HOSPITAL MODULAR BICENTENARIO DE CHOTA DE LA RED PRESTACIONAL LAMBAYEQUE NIT: 1899-2024-808 PROV. 849-OPC, 11413-UP CERTIFICACIÓN PRESUPUESTAL N°2024095838 UP-BRUNO VELARDE</t>
  </si>
  <si>
    <t xml:space="preserve"> SERVICIO DE UN TECNICO EN LABORATORIO PARA HOSPITAL MODULAR BICENTENARIO DE CHOTA DE LA RED PRESTACIONAL LAMBAYEQUE NIT: 1899-2024-808 PROV. 849-OPC, 11428-UP CERTIFICACIÓN PRESUPUESTAL N°2024095838</t>
  </si>
  <si>
    <t xml:space="preserve"> SERVICIO DE UN TECNICO EN ENFERMERIA PARA HOSPITAL MODULAR BICENTENARIO DE CHOTA DE LA RED PRESTACIONAL LAMBAYEQUE NIT: 1899-2024-808 PROV. 849-OPC, 11427-UP CERTIFICACIÓN PRESUPUESTAL N°2024095838 U</t>
  </si>
  <si>
    <t xml:space="preserve"> SERVICIO DE UN CONDUCTOR AMBULANCIA PARA EL HOSPITAL MODULAR MODULAR BICENTENARIO DE CHOTA DE LA RED PRESTACIONAL LAMBAYEQUE NIT: 1899-2024-808 PROV. 849-OPC, 11429-UP CERTIFICACIÓN PRESUPUESTAL N°20</t>
  </si>
  <si>
    <t xml:space="preserve"> SERVICIO ESPECIALIZADO DE TRAUMATOLOGIA PARA EL HOSPITAL II "LUIS E. HEYSEN INCHÁUSTEGUI" DE LA RED PRESTACIONAL LAMBAYEQUE NIT: 4298-2024-73 PROV. 791-OPC, 11108-UP, 11200-UP CERTIFICACIÓN PRESUPUES</t>
  </si>
  <si>
    <t xml:space="preserve"> SERVICIO DE UN TECNOLOGO MEDICO EN LABORATORIO PARA HOSPITAL MODULAR BICENTENARIO DE CHOTA DE LA RED PRESTACIONAL LAMBAYEQUE NIT: 1899-2024-808 PROV. 849-OPC, 11422-UP CERTIFICACIÓN PRESUPUESTAL N°20</t>
  </si>
  <si>
    <t xml:space="preserve"> SERVICIO DE UN TECNOLOGO MEDICO EN LABORATORIO PARA HOSPITAL MODULAR BICENTENARIO DE CHOTA DE LA RED PRESTACIONAL LAMBAYEQUE NIT: 1899-2024-808 PROV. 849-OPC, 11421-UP CERTIFICACIÓN PRESUPUESTAL N°20</t>
  </si>
  <si>
    <t xml:space="preserve"> SERVICIO ESPECIALIZADO DE FARMACIA PARA EL HOSPITAL II "LUIS E. HEYSEN INCHÁUSTEGUI" DE LA RED PRESTACIONAL LAMBAYEQUE NIT: 4298-2024-73 PROV. 791-OPC, 11108-UP, 11211-UP CERTIFICACIÓN PRESUPUESTAL N</t>
  </si>
  <si>
    <t xml:space="preserve"> SERVICIO DE UN TECNOLOGO MEDICO EN LABORATORIO PARA HOSPITAL MODULAR BICENTENARIO DE CHOTA DE LA RED PRESTACIONAL LAMBAYEQUE NIT: 1899-2024-808 PROV. 849-OPC, 11424-UP CERTIFICACIÓN PRESUPUESTAL N°20</t>
  </si>
  <si>
    <t xml:space="preserve"> SERVICIO DE UN TECNOLOGO MEDICO EN LABORATORIO PARA HOSPITAL MODULAR BICENTENARIO DE CHOTA DE LA RED PRESTACIONAL LAMBAYEQUE NIT: 1899-2024-808 PROV. 849-OPC, 11423-UP CERTIFICACIÓN PRESUPUESTAL N°20</t>
  </si>
  <si>
    <t xml:space="preserve"> SERVICIO DE TECNICO DE APOYO EN LABORATORIO DE PATOLOGIA CLINICA PARA EL HOSPITAL II "LUIS E. HEYSEN INCHÁUSTEGUI" DE LA RED PRESTACIONAL LAMBAYEQUE NIT: 4298-2024-73 PROV. 791-OPC, 11108-UP, 11212-U</t>
  </si>
  <si>
    <t xml:space="preserve"> SERVICIO DE UN TECNICO EN GASFITERIA PARA HOSPITAL MODULAR BICENTENARIO DE CHOTA DE LA RED PRESTACIONAL LAMBAYEQUE NIT: 1899-2024-808 PROV. 849-OPC, 11426-UP CERTIFICACIÓN PRESUPUESTAL N°2024097140 U</t>
  </si>
  <si>
    <t xml:space="preserve"> VASQUEZ VASQUEZ MARYLAND LIZE</t>
  </si>
  <si>
    <t xml:space="preserve"> SERVICIO DE UN ASISTENTE ADMINISTRATIVO PARA HOSPITAL MODULAR BICENTENARIO DE CHOTA DE LA RED PRESTACIONAL LAMBAYEQUE NIT: 1899-2024-808 PROV. 849-OPC, 11425-UP CERTIFICACIÓN PRESUPUESTAL N°202409653</t>
  </si>
  <si>
    <t xml:space="preserve"> SERVICIO ESPECIALIZADO DE FARMACIA PARA EL HOSPITAL II "LUIS E. HEYSEN INCHÁUSTEGUI" DE LA RED PRESTACIONAL LAMBAYEQUE NIT: 4298-2024-73 PROV. 791-OPC, 11108-UP, 11207-UP CERTIFICACIÓN PRESUPUESTAL N</t>
  </si>
  <si>
    <t xml:space="preserve"> SERVICIO DE MEDICO GENERAL PARA EL CENTRO MEDICO JUAN AITA VALLE - ETEN DE LA RED PRESTACIONAL LAMBAYEQUE NIT: 1900-2024-419 PROV. 794-OPC, 11793-UA CERTIFICACIÓN PRESUPUESTAL N°2024095280 UP-FERNAND</t>
  </si>
  <si>
    <t xml:space="preserve"> SERVICIO ESPECIALIZADO DE TRAUMATOLOGIA PARA EL HOSPITAL II "LUIS E. HEYSEN INCHÁUSTEGUI" DE LA RED PRESTACIONAL LAMBAYEQUE NIT: 4298-2024-73 PROV. 791-OPC, 11108-UP, 11199-UP CERTIFICACIÓN PRESUPUES</t>
  </si>
  <si>
    <t xml:space="preserve"> SERVICIO ESPECIALIZADO DE GINECO OBSTETRICIA PARA EL HOSPITAL II 1 LUIS HEYSEN INCHAUSTEGUI DE LA RED PRESTACIONAL LAMBAYEQUE NIT: 4298-2024-73 PROV. 791-OPC, 11108-UP, 27758-UA CERTIFICACIÓN PRESUPU</t>
  </si>
  <si>
    <t xml:space="preserve"> SERVICIO DE MEDICO GENERAL PARA EL CENTRO MEDICO JUAN AITA VALLE - ETEN DE LA RED PRESTACIONAL LAMBAYEQUE NIT: 1900-2024-419 PROV. 794-OPC, 11794-UA CERTIFICACIÓN PRESUPUESTAL N°2024095280 UP-FERNAND</t>
  </si>
  <si>
    <t xml:space="preserve"> SERVICIO DE MEDICO GENERAL PARA EL CENTRO MEDICO JUAN AITA VALLE - ETEN DE LA RED PRESTACIONAL LAMBAYEQUE NIT: 1900-2024-419 PROV. 794-OPC, 11795-UA CERTIFICACIÓN PRESUPUESTAL N°2024095280 UP-FERNAND</t>
  </si>
  <si>
    <t xml:space="preserve"> SERVICIO DE MEDICO GENERAL PARA EL CENTRO MEDICO JUAN AITA VALLE - ETEN DE LA RED PRESTACIONAL LAMBAYEQUE NIT: 1900-2024-419 PROV. 794-OPC, 11796-UA CERTIFICACIÓN PRESUPUESTAL N°2024095280 UP-FERNAND</t>
  </si>
  <si>
    <t xml:space="preserve"> SERVICIO DE TECNICO DE ENFERMERIA PARA EL CENTRO MEDICO JUAN AITA VALLE - ETEN DE LA RED PRESTACIONAL LAMBAYEQUE NIT: 1900-2024-419 PROV. 794-OPC, 11797-UA CERTIFICACIÓN PRESUPUESTAL N°2024095280 UP-</t>
  </si>
  <si>
    <t xml:space="preserve"> SERVICIO ESPECIALIZADO DE TRAUMATOLOGIA PARA EL HOSPITAL II "LUIS E. HEYSEN INCHÁUSTEGUI" DE LA RED PRESTACIONAL LAMBAYEQUE NIT: 4298-2024-73 PROV. 791-OPC, 11108-UP, 11201-UP CERTIFICACIÓN PRESUPUES</t>
  </si>
  <si>
    <t xml:space="preserve"> SERVICIO DE TECNICO DE LABORATORIO PARA EL CENTRO MEDICO JUAN AITA VALLE - ETEN DE LA RED PRESTACIONAL LAMBAYEQUE NIT: 1900-2024-419 PROV. 794-OPC, 11799-UA CERTIFICACIÓN PRESUPUESTAL N°2024095280 UP</t>
  </si>
  <si>
    <t xml:space="preserve"> SERVICIO ADMINISTRACIÓN Y CAPTACIÓN DE INGRESOS PARA EL CENTRO MEDICO JUAN AITA VALLE - ETEN DE LA RED PRESTACIONAL LAMBAYEQUE NIT: 1900-2024-419 PROV. 794-OPC, 11800-UA CERTIFICACIÓN PRESUPUESTAL N°</t>
  </si>
  <si>
    <t xml:space="preserve"> SERVICIO DE ASISTENTE ADMINISTRATIVO PARA EL CENTRO MEDICO JUAN AITA VALLE DE LA RED PRESTACIONAL LAMBAYEQUE NIT: 1900-2024-419 PROV. 794-OPC, 11801-UA CERTIFICACIÓN PRESUPUESTAL N°2024095280 UP-FERN</t>
  </si>
  <si>
    <t xml:space="preserve"> SERVICIO DE UN LICENCIADO EN NUTRICION PARA EL HOSPITAL MODULAR BICENTENARIO CUTERVO DE LA RED PRESTACIONAL LAMBAYEQUE NIT: 1898-2024-513 PROV. 818-OPC, 11453-UP, 27461-UA CERTIFICACIÓN PRESUPUESTAL</t>
  </si>
  <si>
    <t xml:space="preserve"> SERVICIO DE UN LICENCIADO EN PSICOLOGIA PARA EL HOSPITAL MODULAR BICENTENARIO CUTERVO DE LA RED PRESTACIONAL LAMBAYEQUE NIT: 1898-2024-513 PROV. 818-OPC, 11460-UP, 27467-UA CERTIFICACIÓN PRESUPUESTAL</t>
  </si>
  <si>
    <t xml:space="preserve"> SERVICIO DE CIRUJANO DENTISTA PARA EL HOSPITAL MODULAR BICENTENARIO CUTERVO DE LA RED PRESTACIONAL LAMBAYEQUE NIT: 1898-2024-513 PROV. 818-OPC, 11451-UP, 27483-UA CERTIFICACIÓN PRESUPUESTAL N°2024096</t>
  </si>
  <si>
    <t xml:space="preserve"> SERVICIO DE UN TECNICO EN LABORATORIO PARA EL HOSPITAL MODULAR BICENTENARIO CUTERVO DE LA RED PRESTACIONAL LAMBAYEQUE NIT: 1898-2024-513 PROV. 818-OPC, 11446-UP, 27485-UA CERTIFICACIÓN PRESUPUESTAL N</t>
  </si>
  <si>
    <t xml:space="preserve"> SERVICIO DE UN TECNICO EN LABORATORIO PARA EL HOSPITAL MODULAR BICENTENARIO CUTERVO DE LA RED PRESTACIONAL LAMBAYEQUE NIT: 1898-2024-513 PROV. 818-OPC, 11448-UP, 27482-UA CERTIFICACIÓN PRESUPUESTAL N</t>
  </si>
  <si>
    <t xml:space="preserve"> SERVICIO DE UN TECNICO EN LABORATORIO PARA EL HOSPITAL MODULAR BICENTENARIO CUTERVO DE LA RED PRESTACIONAL LAMBAYEQUE NIT: 1898-2024-513 PROV. 818-OPC, 11447-UP, 27481-UA CERTIFICACIÓN PRESUPUESTAL N</t>
  </si>
  <si>
    <t xml:space="preserve"> SERVICIO DE LICENCIADO EN OBSTETRICIA PARA EL HOSPITAL MODULAR BICENTENARIO CUTERVO DE LA RED PRESTACIONAL LAMBAYEQUE NIT: 1898-2024-513 PROV. 818-OPC, 11459-UP, 27466-UA CERTIFICACIÓN PRESUPUESTAL N</t>
  </si>
  <si>
    <t xml:space="preserve"> SERVICIO DE LICENCIADO EN OBSTETRICIA PARA EL HOSPITAL MODULAR BICENTENARIO CUTERVO DE LA RED PRESTACIONAL LAMBAYEQUE NIT: 1898-2024-513 PROV. 818-OPC, 11452-UP, 27484-UA CERTIFICACIÓN PRESUPUESTAL N</t>
  </si>
  <si>
    <t xml:space="preserve"> SERVICIO DE UN PROFESIONAL TECNOLOGO MEDICO EN TERAPIA FISICA PARA EL HOSPITAL MODULAR BICENTENARIO CUTERVO DE LA RED PRESTACIONAL LAMBAYEQUE NIT: 1898-2024-513 PROV. 818-OPC, 11466-UP, 27473-UA CERT</t>
  </si>
  <si>
    <t xml:space="preserve"> SERVICIO DE UN PROFESIONAL TECNOLOGO MEDICO EN LABORATORIO PARA EL HOSPITAL MODULAR BICENTENARIO CUTERVO DE LA RED PRESTACIONAL LAMBAYEQUE NIT: 1898-2024-513 PROV. 818-OPC, 11463-UP, 27470-UA CERTIFI</t>
  </si>
  <si>
    <t xml:space="preserve"> SERVICIO DE UN CONDUCTOR DE AMBULANCIA PARA EL HOSPITAL MODULAR BICENTENARIO CUTERVO DE LA RED PRESTACIONAL LAMBAYEQUE NIT: 1898-2024-513 PROV. 818-OPC, 11444-UP, 27479-UA CERTIFICACIÓN PRESUPUESTAL</t>
  </si>
  <si>
    <t xml:space="preserve"> SERVICIO DE UN CONDUCTOR DE AMBULANCIA PARA EL HOSPITAL MODULAR BICENTENARIO CUTERVO DE LA RED PRESTACIONAL LAMBAYEQUE NIT: 1898-2024-513 PROV. 818-OPC, 11443-UP, 27478-UA CERTIFICACIÓN PRESUPUESTAL</t>
  </si>
  <si>
    <t xml:space="preserve"> SERVICIO DE PROFESIONAL MEDICO GENERAL PARA EL  CAP III MANUEL MANRIQUE NEVADO DE LA RED PRESTACIONAL LAMBAYEQUE NIT: 1984-2024-138 PROV N° 840-OPC, 11363-UA CERTIFICACIÓN PRESUPUESTAL N° 2024095511</t>
  </si>
  <si>
    <t xml:space="preserve"> SERVICIO DE UN TECNICO FARMACIA PARA EL HOSPITAL MODULAR BICENTENARIO CUTERVO DE LA RED PRESTACIONAL LAMBAYEQUE NIT: 1898-2024-513 PROV. 818-OPC, 11441-UP, 27477-UA CERTIFICACIÓN PRESUPUESTAL N°20240</t>
  </si>
  <si>
    <t xml:space="preserve"> SERVICIO DE UN TECNICO FARMACIA PARA EL HOSPITAL MODULAR BICENTENARIO CUTERVO DE LA RED PRESTACIONAL LAMBAYEQUE NIT: 1898-2024-513 PROV. 818-OPC, 11462-UP, 27469-UA CERTIFICACIÓN PRESUPUESTAL N°20240</t>
  </si>
  <si>
    <t xml:space="preserve"> SERVICIO DE UN TECNICO FARMACIA PARA EL HOSPITAL MODULAR BICENTENARIO CUTERVO DE LA RED PRESTACIONAL LAMBAYEQUE NIT: 1898-2024-513 PROV. 818-OPC, 11461-UP, 27468-UA CERTIFICACIÓN PRESUPUESTAL N°20240</t>
  </si>
  <si>
    <t xml:space="preserve"> SERVICIO DE DIGITADOR ASISTENCIAL PARA EL  CAP III MANUEL MANRIQUE NEVADO DE LA RED PRESTACIONAL LAMBAYEQUE NIT: 1984-2024-138 PROV N° 840-OPC, 11368-UA CERTIFICACIÓN PRESUPUESTAL N° 2024095511 UP-GU</t>
  </si>
  <si>
    <t xml:space="preserve"> SERVICIO DE UN DIGITADOR ASISTENCIAL PARA EL HOSPITAL MODULAR BICENTENARIO CUTERVO DE LA RED PRESTACIONAL LAMBAYEQUE NIT: 1898-2024-513 PROV. 818-OPC, 11465-UP, 27472-UA CERTIFICACIÓN PRESUPUESTAL N°</t>
  </si>
  <si>
    <t xml:space="preserve"> SERVICIO DE UN DIGITADOR ASISTENCIAL PARA EL HOSPITAL MODULAR BICENTENARIO CUTERVO DE LA RED PRESTACIONAL LAMBAYEQUE NIT: 1898-2024-513 PROV. 818-OPC, 11464-UP, 27471-UA CERTIFICACIÓN PRESUPUESTAL N°</t>
  </si>
  <si>
    <t xml:space="preserve"> SERVICIO ESPECIALIZADO EN CARDIOLOGIA PARA EL HOSPITAL NACIONAL ALMANZOR AGUINAGA ASENJO DE LA RED PRESTACIONAL LAMBAYEQUE NIT: 8547-2024-145 PROV. 820-OPC, 11220-UP, 11817-UP CERTIFICACIÓN PRESUPUES</t>
  </si>
  <si>
    <t xml:space="preserve"> SERVICIO DE UN TECNICO EN ENFERMERIA PARA EL HOSPITAL MODULAR BICENTENARIO CUTERVO DE LA RED PRESTACIONAL LAMBAYEQUE NIT: 1898-2024-513 PROV. 818-OPC, 11440-UP, 27476-UA CERTIFICACIÓN PRESUPUESTAL N°</t>
  </si>
  <si>
    <t xml:space="preserve"> SERVICIO ESPECIALIZADO DE UN (01) TECNOLÓGICO MÉDICO EN TERAPIA FÍSICA Y REHABILITACIÓN PARA EL SERVICIO DE CIUDADOS INTERMEDIOS (UCIN)PARA EL HOSPITAL NACIONAL ALMANZOR AGUINAGA ASENJO DE LA RED PRE</t>
  </si>
  <si>
    <t xml:space="preserve"> SERVICIO DE UN TECNICO EN ENFERMERIA PARA EL HOSPITAL MODULAR BICENTENARIO CUTERVO DE LA RED PRESTACIONAL LAMBAYEQUE NIT: 1898-2024-513 PROV. 818-OPC, 11458-UP, 27465-UA CERTIFICACIÓN PRESUPUESTAL N°</t>
  </si>
  <si>
    <t xml:space="preserve"> SERVICIO ESPECIALIZADO DE UN (01) TECNOLÓGICO MÉDICO EN TERAPIA FÍSICA Y REHABILITACIÓN PARA EL SERVICIO DE CIUDADOS INTERMEDIOS(UCIN) PARA EL HOSPITAL NACIONAL ALMANZOR AGUINAGA ASENJO DE LA RED PRE</t>
  </si>
  <si>
    <t xml:space="preserve"> SERVICIO DE UN TECNICO EN ENFERMERIA PARA EL HOSPITAL MODULAR BICENTENARIO CUTERVO DE LA RED PRESTACIONAL LAMBAYEQUE NIT: 1898-2024-513 PROV. 818-OPC, 11456-UP, 27463-UA CERTIFICACIÓN PRESUPUESTAL N°</t>
  </si>
  <si>
    <t xml:space="preserve"> SERVICIO DE UN TECNICO EN ENFERMERIA PARA EL HOSPITAL MODULAR BICENTENARIO CUTERVO DE LA RED PRESTACIONAL LAMBAYEQUE NIT: 1898-2024-513 PROV. 818-OPC, 11454-UP, 27462-UA CERTIFICACIÓN PRESUPUESTAL N°</t>
  </si>
  <si>
    <t xml:space="preserve"> SERVICIO ESPECIALIZADO DE UN MEDICO INTENSIVISTA PARA SERVICIO DE CIUDADOS INTERMEDIOS (UCIN)PARA EL HOSPITAL NACIONAL ALMANZOR AGUINAGA ASENJO DE LA RED PRESTACIONAL LAMBAYEQUE NIT: 8547-2024-145 PR</t>
  </si>
  <si>
    <t xml:space="preserve"> SERVICIO DE UN TECNICO EN ENFERMERIA PARA EL HOSPITAL MODULAR BICENTENARIO CUTERVO DE LA RED PRESTACIONAL LAMBAYEQUE NIT: 1898-2024-513 PROV. 818-OPC, 11455-UP, 27486-UA CERTIFICACIÓN PRESUPUESTAL N°</t>
  </si>
  <si>
    <t xml:space="preserve"> SERVICIO DE MEDICINA GENERAL PARA EL HOSPITAL MODULAR BICENTENARIO CUTERVO DE LA RED PRESTACIONAL LAMBAYEQUE NIT: 1898-2024-513 PROV. 818-OPC, 11430-UP, 27474-UA CERTIFICACIÓN PRESUPUESTAL N°20240965</t>
  </si>
  <si>
    <t xml:space="preserve"> SERVICIO DE MEDICINA GENERAL PARA EL HOSPITAL MODULAR BICENTENARIO CUTERVO DE LA RED PRESTACIONAL LAMBAYEQUE NIT: 1898-2024-513 PROV. 818-OPC, 11409-UP, 27454-UA CERTIFICACIÓN PRESUPUESTAL N°20240965</t>
  </si>
  <si>
    <t xml:space="preserve"> SERVICIO DE MEDICINA GENERAL PARA EL HOSPITAL MODULAR BICENTENARIO CUTERVO DE LA RED PRESTACIONAL LAMBAYEQUE NIT: 1898-2024-513 PROV. 818-OPC, 11410-UP, 27460-UA CERTIFICACIÓN PRESUPUESTAL N°20240965</t>
  </si>
  <si>
    <t xml:space="preserve"> SERVICIO DE UN MEDICO ESPECIALISTA EN MEDICINA INTERNA PARA EL HOSPITAL MODULAR BICENTENARIO CUTERVO DE LA RED PRESTACIONAL LAMBAYEQUE NIT: 1898-2024-513 PROV. 818-OPC, 11467-UP, 27459-UA CERTIFICACI</t>
  </si>
  <si>
    <t xml:space="preserve"> SERVICIO DE UN MEDICO ESPECIALISTA EN GINECOOBSTETRICIA PARA EL HOSPITAL MODULAR BICENTENARIO CUTERVO DE LA RED PRESTACIONAL LAMBAYEQUE NIT: 1898-2024-513 PROV. 818-OPC, 11455-UP, 27458-UA CERTIFICAC</t>
  </si>
  <si>
    <t xml:space="preserve"> SERVICIO DE UN MEDICO ESPECIALISTA EN GINECOOBSTETRICIA PARA EL HOSPITAL MODULAR BICENTENARIO CUTERVO DE LA RED PRESTACIONAL LAMBAYEQUE NIT: 1898-2024-513 PROV. 818-OPC, 11450-UP, 27457-UA CERTIFICAC</t>
  </si>
  <si>
    <t>VERA CACHO ABRAHAM MOISES</t>
  </si>
  <si>
    <t xml:space="preserve"> SERVICIO DE UN MEDICO ESPECIALISTA EN PEDIATRIA PARA EL HOSPITAL MODULAR BICENTENARIO CUTERVO DE LA RED PRESTACIONAL LAMBAYEQUE NIT: 1898-2024-513 PROV. 818-OPC, 11449-UP, 27455-UA CERTIFICACIÓN PRES</t>
  </si>
  <si>
    <t xml:space="preserve"> CARRANZA CASTILLO TATIANA LIZ</t>
  </si>
  <si>
    <t xml:space="preserve"> SERVICIO ESPECIALIZADO DE MEDICO PEDIATRA PARA EL HOSPITAL NACIONAL ALMANZOR AGUINAGA ASENJO DE LA RED PRESTACIONAL LAMBAYEQUE NIT: 8547-2024-145 PROV. 820-OPC, 11220-UP, 11820-UP CERTIFICACIÓN PRESU</t>
  </si>
  <si>
    <t xml:space="preserve"> SERVICIO DE OBSTETRICIA PARA EL  CAP III MANUEL MANRIQUE NEVADO DE LA RED PRESTACIONAL LAMBAYEQUE NIT: 1984-2024-138 PROV N° 840-OPC, 11369-UA CERTIFICACIÓN PRESUPUESTAL N° 2024095511 UP-GUZMAN GARAY</t>
  </si>
  <si>
    <t xml:space="preserve"> SERVICIO DE PROFESIONAL MEDICO GENERAL PARA EL  CAP III MANUEL MANRIQUE NEVADO DE LA RED PRESTACIONAL LAMBAYEQUE NIT: 1984-2024-138 PROV N° 840-OPC, 11365-UA CERTIFICACIÓN PRESUPUESTAL N° 2024095511</t>
  </si>
  <si>
    <t xml:space="preserve"> SERVICIO DE TECNOLOGO MEDICO EN TERAPIA FISICA Y REHABILITACION ESPECIALIZADO EN FISIOTERAPIA CARDIORESPIRATORIA PARA EL SERVICIO DE GERIATRIA DEL HOSPITAL NACIONAL ALMANZOR AGUINAGA ASENJO DE LA RED</t>
  </si>
  <si>
    <t xml:space="preserve"> SERVICIO ESPECIALIZADO DE MEDICO RADIOLOGO PARA EL  CAP III MANUEL MANRIQUE NEVADO DE LA RED PRESTACIONAL LAMBAYEQUE NIT: 1984-2024-138 PROV N° 840-OPC, 11362-UA CERTIFICACIÓN PRESUPUESTAL N° 2024095</t>
  </si>
  <si>
    <t xml:space="preserve"> SERVICIO DE TECNOLOGO MEDICO EN TERAPIA FISICA Y REHABILITACION ESPECIALIZADO EN FISIOTERAPIA CEARDIORESPIRATORIA PARA EL SERVICIO DE GERIATRIA DEL HOSPITAL NACIONAL ALMANZOR AGUINAGA ASENJO DE LA RE</t>
  </si>
  <si>
    <t xml:space="preserve"> SERVICIO ESPECIALIZADO DE UN MEDICO INTENSIVISTA  PARA SERVICIO DE CIUDADOS INTENSIVOS PARA EL HOSPITAL NACIONAL ALMANZOR AGUINAGA ASENJO DE LA RED PRESTACIONAL LAMBAYEQUE NIT: 8547-2024-145 PROV. 82</t>
  </si>
  <si>
    <t>MARTINEZ PEREZ CARMEN ROSA JES</t>
  </si>
  <si>
    <t xml:space="preserve"> SERVICIO DE TECNOLOGO MEDICO ESPECIALISTA EN OCUPACIONAL PARA EL HOSPITAL NACIONAL ALMANZOR AGUINAGA ASENJO DE LA RED PRESTACIONAL L AMBAYEQUE</t>
  </si>
  <si>
    <t xml:space="preserve"> SERVICIO ESPECIALIZADO DE UN MEDICO INTENSIVISTA PARA SERVICIO DE CIUDADOS INTENSIVOS )PARA EL HOSPITAL NACIONAL ALMANZOR AGUINAGA ASENJO DE LA RED PRESTACIONAL LAMBAYEQUE NIT: 8547-2024-145 PROV. 82</t>
  </si>
  <si>
    <t xml:space="preserve"> SERVICIO ESPECIALIZADO DE PEDIATRIA PARA EL HOSPITAL II 1 LUIS HEYSEN INCHAUSTEGUI DE LA RED PRESTACION LAMBAYEQUE NIT: 4298-2024-73 PROV. 791-OPC, 11108-UP, 11162-UP CERTIFICACIÓN PRESUPUESTAL N°202</t>
  </si>
  <si>
    <t xml:space="preserve"> SERVICIO ESPECIALIZADO DE PEDIATRIA DEL HOSPITAL NACIONAL ALMANZOR AGUINAGA ASENJO DE LA RED PRESTACIONAL LAMBAYEQUE NIT: 8547-2024-145 PROV. 820-OPC, 11220-UP, 11760-UP CERTIFICACIÓN PRESUPUESTAL N°</t>
  </si>
  <si>
    <t xml:space="preserve"> SERVICIO ESPECIALIZADO DE PEDIATRIA PARA EL HOSPITAL NACIONAL ALMANZOR AGUINAGA ASENJO DE LA RED PRESTACIONAL LAMBAYEQUE NIT: 8547-2024-145 PROV. 820-OPC, 11220-UP, 11759-UP CERTIFICACIÓN PRESUPUESTA</t>
  </si>
  <si>
    <t xml:space="preserve"> SERVICIO ESPECIALIZADO DE PEDIATRIA PARA EL HOSPITAL NACIONAL ALMANZOR AGUINAGA ASENJO DE LA RED PRESTACIONAL LAMBAYEQUE NIT: 8547-2024-145 PROV. 820-OPC, 11220-UP, 11758-UP CERTIFICACIÓN PRESUPUESTA</t>
  </si>
  <si>
    <t xml:space="preserve"> SERVICIO ESPECIALIZADO DE PEDIATRIA PARA EL HOSPITAL NACIONAL ALMANZOR AGUINAGA ASENJO DE LA RED PRESTACIONAL LAMBAYEQUE NIT: 8547-2024-145 PROV. 820-OPC, 11220-UP, 11757-UP CERTIFICACIÓN PRESUPUESTA</t>
  </si>
  <si>
    <t xml:space="preserve"> SERVICIO ESPECIALIZADO DE PEDIATRIA PARA EL HOSPITAL NACIONAL ALMANZOR AGUINAGA ASENJO DE LA RED PRESTACIONAL LAMBAYEQUE NIT: 8547-2024-145 PROV. 820-OPC, 11220-UP, 11756-UP CERTIFICACIÓN PRESUPUESTA</t>
  </si>
  <si>
    <t xml:space="preserve"> SERVICIO ESPECIALIZADO DE MEDICO PEDIATRA PARA EL HOSPITAL NACIONAL ALMANZOR AGUINAGA ASENJO DE LA RED PRESTACIONAL LAMBAYEQUE NIT: 8547-2024-145 PROV. 820-OPC, 11220-UP, 11697-UP CERTIFICACIÓN PRESU</t>
  </si>
  <si>
    <t xml:space="preserve"> SERVICIO ESPECIALIZADO DE MEDICO PEDIATRA PARA EL HOSPITAL NACIONAL ALMANZOR AGUINAGA ASENJO DE LA RED PRESTACIONAL LAMBAYEQUE NIT: 8547-2024-145 PROV. 820-OPC, 11220-UP, 11698-UP CERTIFICACIÓN PRESU</t>
  </si>
  <si>
    <t xml:space="preserve"> SERVICIOS ESPECIALIZADO DE MEDICINA FAMILIAR PARA EL HOSPITAL I NAYLAMP DE LA RED PRESTACIONAL LAMBAYEQUE NIT: 1950-2024-793 PROV. 813-OPC, 11948-UA CERTIFICACIÓN PRESUPUESTAL N°2024095088 UP-GRISS M</t>
  </si>
  <si>
    <t xml:space="preserve"> SERVICIO ESPECIALIZADO DE MEDICO PEDIATRA PARA EL HOSPITAL NACIONAL ALMANZOR AGUINAGA ASENJO DE LA RED PRESTACIONAL LAMBAYEQUE NIT: 8547-2024-145 PROV. 820-OPC, 11220-UP, 11700-UP CERTIFICACIÓN PRESU</t>
  </si>
  <si>
    <t xml:space="preserve"> SERVICIO ESPECIALIZADO DE MEDICO PEDIATRA PARA EL HOSPITAL NACIONAL ALMANZOR AGUINAGA ASENJO DE LA RED PRESTACIONAL LAMBAYEQUE NIT: 8547-2024-145 PROV. 820-OPC, 11220-UP, 11701-UP CERTIFICACIÓN PRESU</t>
  </si>
  <si>
    <t xml:space="preserve"> SERVICIO ESPECIALIZADO DE MEDICO PEDIATRA PARA EL HOSPITAL NACIONAL ALMANZOR AGUINAGA ASENJO DE LA RED PRESTACIONAL LAMBAYEQUE NIT: 8547-2024-145 PROV. 820-OPC, 11220-UP, 11702-UP CERTIFICACIÓN PRESU</t>
  </si>
  <si>
    <t xml:space="preserve"> SERVICIO ESPECIALIZADO DE MEDICO PEDIATRA PARA EL HOSPITAL NACIONAL ALMANZOR AGUINAGA ASENJO DE LA RED PRESTACIONAL LAMBAYEQUE NIT: 8547-2024-145 PROV. 820-OPC, 11220-UP, 11703-UP CERTIFICACIÓN PRESU</t>
  </si>
  <si>
    <t xml:space="preserve"> SERVICIO DE UN DIGITADOR ASISTENCIAL PARA EL AREA DE ADMISION EN EL POLICLINICO AGUSTIN GAVIDIA SALCEDO DE LA RED PRESTACIONAL LAMBAYEQUE NIT: 1985-2024-146 PROV. 799-OPC, 11858-UP, 27807-UP CERTIFIC</t>
  </si>
  <si>
    <t xml:space="preserve"> SERVICIO DE UN DIGITADOR ASISTENCIAL PARA EL AREA DE ADMISION EN EL POLICLINICO AGUSTIN GAVIDIA SALCEDO DE LA RED PRESTACIONAL LAMBAYEQUE NIT: 1985-2024-146 PROV. 799-OPC, 11857-UP, 27810-UP CERTIFIC</t>
  </si>
  <si>
    <t xml:space="preserve"> SERVICIO DE UN TECNICO DE FARMACIA PARA LA ATENCION EN EL SERVICIO DE FARMACIA DEL POLICLINICO AGUSTIN GAVIDIA SALCEDO DE LA RED PRESTACIONAL LAMBAYEQUE NIT: 1985-2024-146 PROV. 799-OPC, 11856-UP, 27</t>
  </si>
  <si>
    <t xml:space="preserve"> SERVICIO DE UN TECNICO DE EMFERMERIA EN EL POLICLINICO AGUSTIN GAVIDIA SALCEDO DE LA RED PRESTACIONAL LAMBAYEQUE NIT: 1985-2024-146 PROV. 799-OPC, 11855-UP, 27813-UP CERTIFICACIÓN PRESUPUESTAL N°2024</t>
  </si>
  <si>
    <t xml:space="preserve"> SERVICIO DE UN TECNICO DE EMFERMERIA EN EL POLICLINICO AGUSTIN GAVIDIA SALCEDO DE LA RED PRESTACIONAL LAMBAYEQUE NIT: 1985-2024-146 PROV. 799-OPC, 11854-UP, 27815-UP CERTIFICACIÓN PRESUPUESTAL N°2024</t>
  </si>
  <si>
    <t xml:space="preserve"> SERVICIO DE UN TECNOLOGO MEDICO EN TERAPIA FISICA PARA LA ATENCION EN EL SERVICIO DE TERAPIA FISICA Y REHABILITACION DEL POLICLINICO AGUSTIN GAVIDIA SALCEDO DE LA RED PRESTACIONAL LAMBAYEQUE NIT: 198</t>
  </si>
  <si>
    <t xml:space="preserve"> SERVICIO DE CIRUJANO DENTISTA DEL POLICLINICO AGUSTIN GAVIDIA SALCEDO DE LA RED PRESTACIONAL LAMBAYEQUE NIT: 1985-2024-146 PROV. 799-OPC, 11853-UP, 27817-UP CERTIFICACIÓN PRESUPUESTAL N°2024095270 UP</t>
  </si>
  <si>
    <t xml:space="preserve"> SERVICIO DE MEDICOS GENERALES PARA EL SERVICIO DE HEMOTERAPIA Y BANCO DE SANGRE DEL HOSPITAL NACIONAL ALMANZOR AGUINAGA ASENJO DE LA RED PRESTACIONAL LAMBAYEQUE NIT: 8547-2024-145 PROV. 820-OPC, 1155</t>
  </si>
  <si>
    <t xml:space="preserve"> SERVICIO DE UN LICENCIADO EN TECNOLOGIA MEDICA CON ESPECIALIDAD EN LABORATORIO CLINICO PARA EL SERVICIO DE HEMOTERAPIA Y BANCO DE SANGRE DEL HOSPITAL NACIONAL ALMANZOR AGUINAGA ASENJO DE LA RED PREST</t>
  </si>
  <si>
    <t>FARFAN GONZALES CARLOS ENRIQUE</t>
  </si>
  <si>
    <t xml:space="preserve"> SERVICIO DE UN TECNICO EN LABORATORIO PARA EL SERVICIO DE HEMOTERAPIA Y BANCO DE SANGRE DEL HOSPITAL NACIONAL ALMANZOR AGUINAGA ASENJO DE LA RED PRESTACIONAL LAMBAYEQUE NIT: 8547-2024-145 PROV. 820-O</t>
  </si>
  <si>
    <t xml:space="preserve"> SERVICIO DE LICENCIADOS EN ENFERMERIA PARA EL SERVICIO DE HEMOTERAPIA Y BANCO DE SANGRE DEL HOSPITAL NACIONAL ALMANZOR AGUINAGA ASENJO DE LA RED PRESTACIONAL LAMBAYEQUE NIT: 8547-2024-145 PROV. 820-O</t>
  </si>
  <si>
    <t xml:space="preserve"> CONTRATACION DEL SERVICIO ESPECIALIZADO DE OFTALMOLOGIA PARA EL HOSPITAL I AGUSTIN ARBULU NEYRA  DE LA RED PRESTACIONAL LAMBAYEQUE NIT: 3531-2024-90 PROV. 869-OPC, 11864-UP, 27912-UA CERTIFICACIÓN PR</t>
  </si>
  <si>
    <t xml:space="preserve"> SERVICIO ESPECIALIZADO DE CIRUGIA GENERAL PARA EL HOSPITAL I AGUSTIN ARBULU NEYRA  DE LA RED PRESTACIONAL LAMBAYEQUE NIT: 1948-2024-585 PROV. 793-OPC, 11477-UP, 27927-UA CERTIFICACIÓN PRESUPUESTAL N°</t>
  </si>
  <si>
    <t xml:space="preserve"> SERVICIO DE MEDICINA GENERAL PARA EL HOSPITAL I AGUSTIN ARBULU NEYRA  DE LA RED PRESTACIONAL LAMBAYEQUE NIT: 1948-2024-585 PROV. 793-OPC, 11475-UP, 27825-UA CERTIFICACIÓN PRESUPUESTAL N°2024095269 UP</t>
  </si>
  <si>
    <t xml:space="preserve"> SERVICIO MEDICINA GENERAL PARA EL HOSPITAL I AGUSTIN ARBULU NEYRA  DE LA RED PRESTACIONAL LAMBAYEQUE NIT: 1948-2024-585 PROV. 793-OPC, 11474-UP, 27924-UA CERTIFICACIÓN PRESUPUESTAL N°2024095269 UP-GU</t>
  </si>
  <si>
    <t xml:space="preserve"> SERVICIO DE DIGITACION PARA EL HOSPITAL I AGUSTIN ARBULU NEYRA  DE LA RED PRESTACIONAL LAMBAYEQUE NIT: 1948-2024-585 PROV. 793-OPC, 11482-UP, 27943-UA CERTIFICACIÓN PRESUPUESTAL N°2024095269 UP-GUSTA</t>
  </si>
  <si>
    <t xml:space="preserve"> SERVICIO DE OBSTETRICIA PARA EL HOSPITAL I AGUSTIN ARBULU NEYRA  DE LA RED PRESTACIONAL LAMBAYEQUE NIT: 1948-2024-585 PROV. 793-OPC, 11479-UP, 27940-UA CERTIFICACIÓN PRESUPUESTAL N°2024095269 UP-GUST</t>
  </si>
  <si>
    <t xml:space="preserve"> SERVICIO ESPECIALIZADO DE PEDIATRIA PARA EL HOSPITAL I AGUSTIN ARBULU NEYRA  DE LA RED PRESTACIONAL LAMBAYEQUE NIT: 1948-2024-585 PROV. 793-OPC, 11478-UP, 27930-UA CERTIFICACIÓN PRESUPUESTAL N°202409</t>
  </si>
  <si>
    <t xml:space="preserve"> SERVICIO DE MEDICO GENERAL PARA EL HOSPITAL I AGUSTIN ARBULU NEYRA  DE LA RED PRESTACIONAL LAMBAYEQUE NIT: 1948-2024-585 PROV. 793-OPC, 11473-UP, 27922-UA CERTIFICACIÓN PRESUPUESTAL N°2024095269 UP-G</t>
  </si>
  <si>
    <t xml:space="preserve"> SERVICIO DE MEDICO GENERAL PARA EL HOSPITAL I AGUSTIN ARBULU NEYRA  DE LA RED PRESTACIONAL LAMBAYEQUE NIT: 1948-2024-585 PROV. 793-OPC, 11472-UP, 27918-UA CERTIFICACIÓN PRESUPUESTAL N°2024095269 UP-G</t>
  </si>
  <si>
    <t xml:space="preserve"> SERVICIO EN INGENIERIA PARA EL HOSPITAL I AGUSTIN ARBULU NEYRA  DE LA RED PRESTACIONAL LAMBAYEQUE NIT: 1948-2024-586 PROV. 793-OPC, 12025-UP, 27997-UA CERTIFICACIÓN PRESUPUESTAL N°2024095269 UP-GUSTA</t>
  </si>
  <si>
    <t xml:space="preserve"> CORNEJO MORALES ALBERTO RAFAE</t>
  </si>
  <si>
    <t xml:space="preserve"> SERVICIO DE UN CIRUJANO GENERAL ESPECIALISTA PARA EL SERVICIO DE CIRUGIA GENERAEL DEL HOSPITAL NACIONAL ALMANZOR AGUINAGA ASENJO DE LA RED PRESTACIONAL LAMBAYEQUE NIT: 8547-2024-145 PROV. 820-OPC, 11</t>
  </si>
  <si>
    <t xml:space="preserve"> SERVICIO DE ESPECIALIDADES QUIRURGICAS-CIRUGIA PLASTICA, RECONSTRUCTIVA Y QUEMADOS PARA EL HOSPITAL NACIONAL ALMANZOR AGUINAGA ASENJO DE LA RED PRESTACIONAL LAMBAYEQUE NIT: 8547-2024-114 PROV. 556-OP</t>
  </si>
  <si>
    <t xml:space="preserve"> SERVICIO ESPECIALIZADO DE ANATOMIA PATOLOGICA DEL HOSPITAL NACIONAL ALMANZOR AGUINAGA ASENJO DE LA RED PRESTACIONAL LAMBAYEQUE NIT: 8547-2024-145 PROV. 820-OPC, 11557-UP, 11782-UA CERTIFICACIÓN PRESU</t>
  </si>
  <si>
    <t xml:space="preserve"> SERVICIO DE TRABAJO SOCIAL PARA EL HOSPITAL NACIONAL ALMANZOR AGUINAGA ASENJO DE LA RED PRESTACIONAL LAMBAYEQUE NIT: 8547-2024-145 PROV. 820-OPC, 11557-UP, 11705-UA CERTIFICACIÓN PRESUPUESTAL N°20240</t>
  </si>
  <si>
    <t xml:space="preserve"> SERVICIO DE TRABAJO SOCIAL PARA EL HOSPITAL NACIONAL ALMANZOR AGUINAGA ASENJO DE LA RED PRESTACIONAL LAMBAYEQUE NIT: 8547-2024-145 PROV. 820-OPC, 11557-UP, 11754-UA CERTIFICACIÓN PRESUPUESTAL N°20240</t>
  </si>
  <si>
    <t xml:space="preserve"> GOZALO GONZALES AQUILES SAUL</t>
  </si>
  <si>
    <t xml:space="preserve"> SERVICIO DE INGENIERO DE SISTEMAS PARA EL SERVICIO DE SOPORTE INFORMATICO PARA EL HOSPITAL CLINICO ESPECIALIDADES EN MEDICINA INTERNA II E TUMAN DE LA RED PRESTACIONAL LAMBAYEQUE NIT: 9060-2024-319 P</t>
  </si>
  <si>
    <t xml:space="preserve"> SERVICIO DE TECNOLOGO MEDICO EN TERAPIA FISICA Y REHABILITACION PARA EL SERVICIO DE CONSULTA EXTERNA, PADOMI Y HOSPITALIZACION DEL HOSPITAL CLINICO ESPECIALIDADES EN MEDICINA INTERNA II E TUMAN DE LA</t>
  </si>
  <si>
    <t xml:space="preserve"> SERVICIO DE UN DIGITADOR ASISTENCIAL PARA EL SERVICIO DE TRABAJO SOCIAL PARA EL HOSPITAL NACIONAL ALMANZOR AGUINAGA ASENJO DE LA RED PRESTACIONAL LAMBAYEQUE NIT: 8547-2024-145 PROV. 820-OPC, 11557-UP</t>
  </si>
  <si>
    <t xml:space="preserve"> SERVICIO DE AUXILIAR DE NUTRICION PARA EL HOSPITAL NACIONAL ALMANZOR AGUINAGA ASENJO DE LA RED PRESTACIONAL LAMBAYEQUE NIT: 8547-2024-145 PROV. 820-OPC, 11557-UP, 11786-UA CERTIFICACIÓN PRESUPUESTAL</t>
  </si>
  <si>
    <t xml:space="preserve"> SANCHEZ ZEÑA PEDRO</t>
  </si>
  <si>
    <t xml:space="preserve"> SERVICIO DE TECNICO DE LABORATORIO PARA EL HOSPITAL CLINICO ESPECIALIDADES EN MEDICINA INTERNA II E TUMAN DE LA RED PRESTACIONAL LAM BAYEQUE NIT: 9060-2024-319 PROV. 795-OPC, 11500-UP, 27867-UA CERTI</t>
  </si>
  <si>
    <t xml:space="preserve"> TECNICO DE FARMACIA PARA EL SERVICIO DE FARMACIA DEL HOSPITAL NACIONAL ALMANZOR AGUINAGA ASENJO DE LA RED PRESTACIONAL LAMBAYEQUE NIT: 8547-2024-145 PROV. 820-OPC, 11557-UP, 11762-UA CERTIFICACIÓN PR</t>
  </si>
  <si>
    <t xml:space="preserve"> TECNICO DE FARMACIA PARA EL SERVICIO DE FARMACIA DEL HOSPITAL NACIONAL ALMANZOR AGUINAGA ASENJO DE LA RED PRESTACIONAL LAMBAYEQUE NIT: 8547-2024-145 PROV. 820-OPC, 11557-UP, 11763 CERTIFICACIÓN PRESU</t>
  </si>
  <si>
    <t xml:space="preserve"> SERVICIO DE MEDICO GENERAL PARA EL HOSPITAL CLINICO ESPECIALIDADES EN MEDICINA INTERNA II E TUMAN DE LA RED PRESTACIONAL LAMBAYEQUE NIT: 9060-2024-319 PROV. 795-OPC, 11510-UP, 27893-UA CERTIFICACIÓN</t>
  </si>
  <si>
    <t xml:space="preserve"> VERGARA LORA JORGE ENRIQUE</t>
  </si>
  <si>
    <t xml:space="preserve"> SERVICIO DE AUXILIAR ADMINISTRATIVO PARA EL HOSPITAL CLINICO ESPECIALIDADES EN MEDICINA INTERNA II E TUMAN DE LA RED PRESTACIONAL LA MBAYEQUE NIT: 9060-2024-319 PROV. 795-OPC, 11511-UP, 27897-UA CERT</t>
  </si>
  <si>
    <t xml:space="preserve"> SERVICIO DE PROFESIONAL ENFERMERO (A) PARA LA POSTA MEDICA SANTA CRUZ DE LA RED PRESTACIONAL LAMBAYEQUE NIT: 2076-2024-105 PROV. 815-OPC, 11953-UP, 28004-UA CERTIFICACIÓN PRESUPUESTAL N°2024095316 UP</t>
  </si>
  <si>
    <t xml:space="preserve"> SERVICIO DE DIGITADOR ASISTENCIAL PARA LA POSTA MEDICA SANTA CRUZ DE LA RED PRESTACIONAL LAMBAYEQUE NIT: 2076-2024-105 PROV. 815-OPC, 11952-UP, 28003-UA CERTIFICACIÓN PRESUPUESTAL N°2024095316 UP-MAR</t>
  </si>
  <si>
    <t xml:space="preserve"> SERVICIO DE TECNICO EN FARMACIA PARA EL HOSPITAL II 1 LUIS HEYSEN INCHAUSTEGUI DE LA RED PRESTACIONAL LAMBAYEQUE NIT: 4298-2024-73 PROV. 791-OPC, 11108-UP, 11210-UA CERTIFICACIÓN PRESUPUESTAL N°20240</t>
  </si>
  <si>
    <t xml:space="preserve"> SERVICIO DE TECNOLOGIA MEDICA EN PATOLOGIA CLINICA PARA EL HOSPITAL II 1 LUIS HEYSEN INCHAUSTEGUI DE LA RED PRESTACIONAL LAMBAYEQUE NIT: 4298-2024-73 PROV. 791-OPC, 11108-UP, 11206-UA CERTIFICACIÓN P</t>
  </si>
  <si>
    <t xml:space="preserve"> SERVICIO DE TECNICO DE APOYO EN LABORATORIO DE PATOLOGIA CLINICA PARA EL HOSPITAL II 1 LUIS HEYSEN INCHAUSTEGUI DE LA RED PRESTACIONAL LAMBAYEQUE NIT: 4298-2024-73 PROV. 791-OPC, 11213-UP, 27389-UA C</t>
  </si>
  <si>
    <t xml:space="preserve"> SERVICIO DE TECNICO ENFERMERIA PARA LA POSTA MEDICA SANTA CRUZ DE LA RED PRESTACIONAL LAMBAYEQUE NIT: 2076-2024-105 PROV. 815-OPC, 11951-UP, 28002-UA CERTIFICACIÓN PRESUPUESTAL N°2024095316 UP-MARCO</t>
  </si>
  <si>
    <t>CARRILLO DAMIAN GEORGIN</t>
  </si>
  <si>
    <t xml:space="preserve"> SERVICIO ESPECIALIZADO DE MEDICINA INTENSIVA PARA EL HOSPITAL II 1 LUIS HEYSEN INCHAUSTEGUI DE LA RED PRESTACIONAL LAMBAYEQUE NIT: 4298-2024-73 PROV. 791-OPC, 11108-UP, 11188-UA CERTIFICACIÓN PRESUPU</t>
  </si>
  <si>
    <t xml:space="preserve"> SERVICIO ESPECIALIZADO DE UN MEDICO INTENSIVISTA PARA EL SERVICIO DE CUIDADOS INTERMEDIOS (UCIN) DEL HOSPITAL NACIONAL ALMANZOR AGUINAGA ASENJO DE LA RED PRESTACIONAL LAMBAYEQUE NIT: 8547-2024-145 PR</t>
  </si>
  <si>
    <t xml:space="preserve"> SERVICIO ESPECIALIZADO DE MEDICO NEUMOLOGO PARA EL HOSPITAL NACIONAL ALMANZOR AGUINAGA ASENJO DE LA RED PRESTACIONAL LAMBAYEQUE NIT: 8547-2024-145 PROV. 820-OPC, 11815-UP CERTIFICACIÓN PRESUPUESTAL N</t>
  </si>
  <si>
    <t xml:space="preserve"> SERVICIO DE ASISTENCIA LEGAL PARA LA UNIDAD DE ADMINISTRACION DE PERSONAL DE LA OFICINA DE RECURSOS HUMANOS DE LA RED PRESTACIONAL L AMBAYEQUE NIT: 1725-2024-253 PROV. 842-OPC, 11375-UP, 27507-UA CER</t>
  </si>
  <si>
    <t xml:space="preserve"> SERVICIO DE ASISTENTE ADMINISTRATIVO EN COMUNICACIONES PARA EL HOSPITAL NACIONAL ALMANZOR AGUINAGA ASENJO  DE LA RED PRESTACIONAL NIT: 8547-2024-144 PROV. 800-OPC, 11120-UP, 27539-UA CERTIFICACIÓN PR</t>
  </si>
  <si>
    <t xml:space="preserve"> SERVICIO DE UN TECNICO EN GESTION DOCUMENTARIA Y VIRTUAL PARA EL DESPACHO DE GERENCIA DE LA RED PRESTACIONAL LAMBAYEQUE NIT: 1297-2024-241 PROV. 812-OPC, 11488-UP, 27560-UA CERTIFICACIÓN PRESUPUESTAL</t>
  </si>
  <si>
    <t xml:space="preserve"> SERVICIO DE ASISTENTE ADMINISTRATIVO PARA EL MODULO BASICO DE REHABILITACIÓN PROFESIONAL Y SOCIAL DE LA RED PRESTACIONAL LAMBAYEQUE NIT: 9109-2024-170 PROV. 805-OPC, 11862-UP CERTIFICACIÓN PRESUPUEST</t>
  </si>
  <si>
    <t xml:space="preserve"> SERVICIO DE MEDICO GENERAL PARA LA OFICINA DE INTELIGENCIA SANITARIA DE LA RED PRESTACIONAL LAMBAYEQUE NIT: 1738-2024-102 PROV N° 839-OPC, 11747-UP, 27555-UA CERTIFICACIÓN PRESUPUESTAL N° 2024096135</t>
  </si>
  <si>
    <t xml:space="preserve"> SERVICIO DE TECNICO EN FARMACIA PARA EL CAP II PATAPO DE LA RED PRESTACIONAL LAMBAYEQUE NIT: 2844-2024-100 PROV. 811-OPC, 11860-UP, 27850-UA CERTIFICACIÓN PRESUPUESTAL N°2024095135 UP-MARCO FERNANDEZ</t>
  </si>
  <si>
    <t xml:space="preserve"> SERVICIO DE MEDICINA GENERAL PARA EL CAP II PATAPO DE LA RED PRESTACIONAL LAMBAYEQUE NIT: 2844-2024-100 PROV. 811-OPC, 11859-UP, 27484-UA CERTIFICACIÓN PRESUPUESTAL N°2024095135 UP-MARCO FERNANDEZ, U</t>
  </si>
  <si>
    <t xml:space="preserve"> SERVICIO ESPECIALIZADO DE TECNOLOGO MEDICO PARA EL HOSPITAL NACIONAL ALMANZOR AGUINAGA ASENJO DE LA RED PRESTACIONAL LAMBAYEQUE NIT: 8547-2024-145 PROV. 820-OPC, 11557-UP, 11787-UA CERTIFICACIÓN PRES</t>
  </si>
  <si>
    <t>SOLANO RONCAL ODAR RAFAEL</t>
  </si>
  <si>
    <t xml:space="preserve"> SERVICIO DE ANATOMIA PATOLOGICA PARA EL HOSPITAL NACIONAL ALMANZOR AGUINAGA ASENJO DE LA RED PRESTACIONAL LAMBAYEQUE NIT: 8547-2024-145 PROV. 820-OPC, 11557-UP, 11788-UA CERTIFICACIÓN PRESUPUESTAL N°</t>
  </si>
  <si>
    <t xml:space="preserve"> SERVICIO DE ANATOMIA PATOLOGICA PARA EL HOSPITAL NACIONAL ALMANZOR AGUINAGA ASENJO DE LA RED PRESTACIONAL LAMBAYEQUE NIT: 8547-2024-145 PROV. 820-OPC, 11557-UP, 11785-UA CERTIFICACIÓN PRESUPUESTAL N°</t>
  </si>
  <si>
    <t xml:space="preserve"> SERVICIO ESPECIALIZADO PARA CIRUGIA TORAX Y CARDIOVASCULAR PARA EL HOSPITAL NACIONAL ALMANZOR AGUINAGA ASENJO DE LA RED PRESTACIONAL LAMBAYEQUE NIT: 8547-2024-145 PROV. 820-OPC, 11557-UP, 11321-UA CE</t>
  </si>
  <si>
    <t xml:space="preserve"> SERVICIO DE UN MEDICO UROLOGO PARA EL HOSPITAL NACIONAL ALMANZOR AGUINAGA ASENJO DE LA RED PRESTACIONAL LAMBAYEQUE NIT: 8547-2024-145 PROV. 820-OPC, 11557-UP, 11398-UA CERTIFICACIÓN PRESUPUESTAL N°20</t>
  </si>
  <si>
    <t xml:space="preserve"> SERVICIO DE UN TECNICO EN ENFERMERIA PARA EL CENTRO MEDICO CAYALTI DE LA RED PRESTACIONAL LAMBAYEQUE NIT: 1897-2024-195 PROV. 797-OPC, 11222-UP, 11867-UA CERTIFICACIÓN PRESUPUESTAL N°2024095208 UP-MA</t>
  </si>
  <si>
    <t xml:space="preserve"> SERVICIO ESPECIALIZADO DE GINECOLOGIA PARA EL HOSPITAL NACIONAL ALMANZOR AGUINAGA ASENJO DE LA RED PRESTACIONAL LAMBAYEQUE NIT: 8547-2024-145 PROV. 820-OPC, 11350-UP, 11781-UA CERTIFICACIÓN PRESUPUES</t>
  </si>
  <si>
    <t xml:space="preserve"> SERVICIO DE AUXILIAR DE NUTRICION PARA EL HOSPITAL NACIONAL ALMANZOR AGUINAGA ASENJO DE LA RED PRESTACIONAL LAMBAYEQUE NIT: 8547-2024-145 PROV. 820-OPC, 11557-UP, 11779-UA CERTIFICACIÓN PRESUPUESTAL</t>
  </si>
  <si>
    <t xml:space="preserve"> SERVICIO DE AUXILIAR DE NUTRICION PARA EL HOSPITAL NACIONAL ALMANZOR AGUINAGA ASENJO DE LA RED PRESTACIONAL LAMBAYEQUE NIT: 8547-2024-145 PROV. 820-OPC, 11557-UP, 11780-UA CERTIFICACIÓN PRESUPUESTAL</t>
  </si>
  <si>
    <t xml:space="preserve"> SERVICIO DE AUXILIAR DE NUTRICION PARA EL HOSPITAL NACIONAL ALMANZOR AGUINAGA ASENJO DE LA RED PRESTACIONAL LAMBAYEQUE NIT: 8547-2024-145 PROV. 820-OPC, 11557-UP, 11781-UA CERTIFICACIÓN PRESUPUESTAL</t>
  </si>
  <si>
    <t xml:space="preserve"> SERVICIO DE AUXILIAR DE NUTRICION PARA EL HOSPITAL NACIONAL ALMANZOR AGUINAGA ASENJO DE LA RED PRESTACIONAL LAMBAYEQUE NIT: 8547-2024-145 PROV. 820-OPC, 11557-UP, 11784-UA CERTIFICACIÓN PRESUPUESTAL</t>
  </si>
  <si>
    <t xml:space="preserve"> SERVICIO DE AUXILIAR DE NUTRICION PARA EL HOSPITAL NACIONAL ALMANZOR AGUINAGA ASENJO DE LA RED PRESTACIONAL LAMBAYEQUE NIT: 8547-2024-145 PROV. 820-OPC, 11557-UP, 11783-UA CERTIFICACIÓN PRESUPUESTAL</t>
  </si>
  <si>
    <t xml:space="preserve"> SERVICIO DE AUXILIAR DE NUTRICION PARA EL HOSPITAL NACIONAL ALMANZOR AGUINAGA ASENJO DE LA RED PRESTACIONAL LAMBAYEQUE NIT: 8547-2024-145 PROV. 820-OPC, 11557-UP, 11851-UA CERTIFICACIÓN PRESUPUESTAL</t>
  </si>
  <si>
    <t xml:space="preserve"> SERVICIO DE OBSTETRICIA PARA EL HOSPITAL NACIONAL ALMANZOR AGUINAGA ASENJO DE LA RED PRESTACIONAL LAMBAYEQUE NIT: 8547-2024-145 PROV. 820-OPC, 11383-UP, 27190-UA CERTIFICACIÓN PRESUPUESTAL N°20240951</t>
  </si>
  <si>
    <t xml:space="preserve"> SERVICIO DE MEDICO GENERAL PARA EL SERVICIO EMERGENCIA DEL HOSPITAL NACIONAL ALMANZOR AGUINAGA DE LA RED PRESTACIONAL LAMBAYEQUE NIT: 8547-2024-145 PROV. 820-OPC, 11220-UP, 12086-UA CERTIFICACIÓN PRE</t>
  </si>
  <si>
    <t xml:space="preserve"> SERVICIO DE MEDICO GENERAL PARA EL SERVICIO EMERGENCIA DEL HOSPITAL NACIONAL ALMANZOR AGUINAGA DE LA RED PRESTACIONAL LAMBAYEQUE NIT: 8547-2024-145 PROV. 820-OPC, 11220-UP, 12085-UA CERTIFICACIÓN PRE</t>
  </si>
  <si>
    <t xml:space="preserve"> CHUMAN ROSILLO MARIA LORENA</t>
  </si>
  <si>
    <t xml:space="preserve"> SERVICIO ESPECIALIZADO DE MEDICINA DE EMERGENCIA Y DESASTRES O ESPECIALIDADES CLINICAS A FINES PARA EL SERVICIO DE EMERGENCIA DEL HO SPITAL NACIONAL ALMANZOR AGUINAGA DE LA RED PRESTACIONAL LAMBAYEQU</t>
  </si>
  <si>
    <t xml:space="preserve"> SERVICIO DE MEDICO GENERAL PARA EL SERVICIO EMERGENCIA DEL HOSPITAL NACIONAL ALMANZOR AGUINAGA DE LA RED PRESTACIONAL LAMBAYEQUE NIT: 8547-2024-145 PROV. 820-OPC, 11220-UP, 12083-UA CERTIFICACIÓN PRE</t>
  </si>
  <si>
    <t xml:space="preserve"> DAVILA GAITAN KATTY MARA TATI</t>
  </si>
  <si>
    <t xml:space="preserve"> SERVICIO DE MEDICO GENERAL PARA EL SERVICIO EMERGENCIA DEL HOSPITAL NACIONAL ALMANZOR AGUINAGA DE LA RED PRESTACIONAL LAMBAYEQUE NIT: 8547-2024-145 PROV. 820-OPC, 11220-UP, 12082-UA CERTIFICACIÓN PRE</t>
  </si>
  <si>
    <t xml:space="preserve"> SERVICIO ESPECIALIZADO DE MEDICINA DE EMERGENCIA Y DESASTRES O ESPECIALIDADES CLINICAS A FINES PARA EL SERVICIO DE EMERGENCIA DEL HO SPITAL NACIONAL ALMANZOR AGUINAGA ASENJO DE LA RED PRESTACIONAL LA</t>
  </si>
  <si>
    <t xml:space="preserve"> SERVICIO ESPECIALIZADO DE ANESTESIOLOGIA PARA EL HOSPITAL II 1 LUIS HEYSEN INCHAUSTEGUI DE LA RED PRESTACIONAL LAMBAYEQUE NIT: 4298-2024-73 PROV. 791-OPC, 11108-UP, 12055-UA CERTIFICACIÓN PRESUPUESTA</t>
  </si>
  <si>
    <t xml:space="preserve"> SERVICIO ESPECIALIZADO DE MEDICO INTENSIVISTA PARA EL SERVICIO DE CUIDADOS INTERMEDIOS (UCIN) DEL HOSPITAL NACIONAL ALMANZOR AGUINAGA ASENJO DE LA RED PRESTACIONAL LAMBAYEQUE NIT: 8547-2024-145 PROV.</t>
  </si>
  <si>
    <t xml:space="preserve"> SERVICIO ESPECIALIZADO DE MEDICINA DE EMERGENCIA Y DESASTRES O ESPECIALIDADES CLINICAS AFINES PARA EL SERVICIO DE EMERGENCIA DEL HOS PITAL NACIONAL ALMANZOR AGUINAGA ASENJO DE LA RED PRESTACIONAL LAM</t>
  </si>
  <si>
    <t xml:space="preserve"> SERVICIO ESPECIALIZADO DE UN MEDICO INTENSIVISTA PARA EL SERVICIO DE UNIDAD DE CUIDADOS INTERMEDIOS (UCIN) DEL HOSPITAL NACIONAL ALMANZOR AGUINAGA ASENJO DE LA RED PRESTACIONAL LAMBAYEQUE NIT: 8547-2</t>
  </si>
  <si>
    <t xml:space="preserve"> SERVICIO DE MEDICO GASTROENTEROLOGO PARA EL SERVICIO DE GASTROENTEROLOGIA PARA EL HOSPITAL NACIONAL ALMANZOR AGUINAGA ASENJO DE LA RED PRESTACIONAL LAMBAYEQUE NIT: 8547-2024-145 PROV. 820-OPC, 11220-</t>
  </si>
  <si>
    <t xml:space="preserve"> JUÁREZ YNOÑAN JUAN DE DIOS</t>
  </si>
  <si>
    <t xml:space="preserve"> SERVICIO ESPECIALIZADO DE UN BIOLOGO PARA EL SERVICIO DE PATOLOGIA CLINICA DEL HOSPITAL NACIONAL ALMANZOR AGUINAGA ASENJO DE LA RED PRESTACIONAL LAMBAYEQUE NIT: 8547-2024-145 PROV. 820-OPC, 11557-UP,</t>
  </si>
  <si>
    <t xml:space="preserve"> SERVICIO DE UN BIOLOGO PARA EL SERVICIO DE PATOLOGIA CLINICA DEL HOSPITAL NACIONAL ALMANZOR AGUINAGA ASENJO DE LA RED PRESTACIONAL L AMBAYEQUENIT: 8547-2024-145 PROV. 820-OPC, 11557-UP, 12016-UA CERT</t>
  </si>
  <si>
    <t xml:space="preserve"> SERVICIO ESPECIALIZADO DE MEDICO ESPECIALISTA EN GASTROENTEROLOGIA PARA EL HOSPITAL LUIS HEYSEN INCHAUSTEGUI DE LA RED PRESTACIONAL LAMBAYEQUE NIT: 4298-2024-73 PROV. 791-OPC, 11108-UP, 11202-UA CERT</t>
  </si>
  <si>
    <t xml:space="preserve"> SERVICIO DE LICENCIADO EN ENFERMERIA PARA LA OFICINA DE INTELIGENCIA SANITARIA DE LA RED PRESTACIONAL LAMBAYEQUE NIT: 1738-2024-102 PROV. 839-OPC, 12133-UP, 28253-UA CERTIFICACIÓN PRESUPUESTAL N°2024</t>
  </si>
  <si>
    <t xml:space="preserve"> SERVICIO LICENCIADA EN NUTRICION PARA EL HOSPITAL NACIONAL ALMANZOR AGUINAGA ASENJO DE LA RED PRESTACIONAL LAMBAYEQUE NIT: 8547-2024-145 PROV. 820-OPC, 11557-UP, 12113-UA CERTIFICACIÓN PRESUPUESTAL N</t>
  </si>
  <si>
    <t xml:space="preserve"> SERVICIO PROFESIONAL MEDICO GENERAL PARA LAS IPRESS POL. GAVIDIA SALCEDO LAMBAYEQUE DE LA RED PRESTACIONAL LAMBAYEQUE NIT: 1985-2024-146 PROV. 799-OPC, 111223-UP, 12172-UP CERTIFICACIÓN PRESUPUESTAL</t>
  </si>
  <si>
    <t xml:space="preserve"> SERVICIO DE ANALISIS EN GESTIÓN DE PROCESOS ADMINISTRATIVOS PARA LA OFICINA DE RECURSOS HUMANOS DE LA RED PRESTACIONAL LAMBAYEQUE NIT: 1725-2024-253 PROV. 842-OPC, 11375-UP, 27507-UA CERTIFICACIÓN PR</t>
  </si>
  <si>
    <t xml:space="preserve"> SERVICIO DE APOYO ADMINISTRATIVO PARA EL DESPACHO DE GERENCIA DE LA RED PRESTACIONAL LAMBAYEQUE NIT: 1297-2024-267 PROV. 862-OPC, 11628-UP, 11865-UA CERTIFICACIÓN PRESUPUESTAL N°2024098224 UP-GUSTAVO</t>
  </si>
  <si>
    <t xml:space="preserve"> SERVICIO DE MEDICINA GENERAL PARA EL CAP III CARLOS CASTAÑEDA IPARRAGUIRRE DE LA RED PRESTACIONAL LAMBAYEQUE NIT: 1986-2024-706 PROV. 841-OPC, 11391-UP, 27297-UP CERTIFICACIÓN PRESUPUESTAL N°20240959</t>
  </si>
  <si>
    <t xml:space="preserve"> SERVICIO DE DIGITACION PARA EL SERVICIO DE ADMISIÓN DEL CAP III CARLOS CASTAÑEDA IPARRAGUIRRE DE LA RED PRESTACIONAL LAMBAYEQUE NIT: 1986-2024-706 PROV. 841-OPC, 11394-UP, 27300-UP CERTIFICACIÓN PRES</t>
  </si>
  <si>
    <t xml:space="preserve"> SERVICIO DE MEDICINA GENERAL PARA EL CAP III CARLOS CASTAÑEDA IPARRAGUIRRE DE LA RED PRESTACIONAL LAMBAYEQUE NIT: 1986-2024-706 PROV. 841-OPC, 11390-UP, 27296-UP CERTIFICACIÓN PRESUPUESTAL N°20240959</t>
  </si>
  <si>
    <t xml:space="preserve"> SERVICIO DE TECNICO EN ENFERMERIA PARA EL CAP II MOTUPE DE LA RED PRESTACIONAL LAMBAYEQUE NIT: 2068-2024-166 PROV. 830-OPC, 11955-UP, 28006-UA CERTIFICACIÓN PRESUPUESTAL N°2024095938 UP-MARCO FERNAND</t>
  </si>
  <si>
    <t xml:space="preserve"> SERVICIO DE PROFESIONAL MEDICO GENERAL PARA EL CAP II MOTUPE DE LA RED PRESTACIONAL LAMBAYEQUE NIT: 2068-2024-166 PROV. 830-OPC, 11954-UP, 28005-UA CERTIFICACIÓN PRESUPUESTAL N°2024095938 UP-MARCO FE</t>
  </si>
  <si>
    <t xml:space="preserve"> SERVICIO DE  MEDICO ESPECIALISTA EN MEDICINA INTERNA PARA EL HOSPITAL MODULAR BICENTENARIO CUTERVO DE LA RED PRESTACIONAL LAMBAYEQUE NIT: 1898-2024-513 PROV. 818-OPC, 11465-UP, 27456-UA CERTIFICACIÓN</t>
  </si>
  <si>
    <t xml:space="preserve"> SERVICIO ESPECIALIZADO EN GINECOLOGIA PARA EL HOSPITAL II 1 LUIS HEYSEN INCHAUSTEGUI DE LA RED PRESTACIONAL LAMBAYEQUE NIT: 4298-2024-73 PROV N° 791-OPC, 11185-UP CERTIFICACIÓN PRESUPUESTAL N° 202409</t>
  </si>
  <si>
    <t xml:space="preserve"> SERVICIO ESPECIALIZADO DE CIRUGIA GENERAL PARA EL HOSPITAL II 1 LUIS HEYSEN INCHAUSTEGUI DE LA RED PRESTACIONAL LAMBAYEQUE NIT: 4298-2024-73 PROV N° 791-OPC, 11154-UP CERTIFICACIÓN PRESUPUESTAL N° 20</t>
  </si>
  <si>
    <t xml:space="preserve"> SERVICIO ESPECIALIZADO DE PEDIATRIA PARA EL HOSPITAL II 1 LUIS HEYSEN INCHAUSTEGUI DE LA RED PRESTACIONAL LAMBAYEQUE NIT: 4298-2024-73 PROV N° 791-OPC, 11163-UP CERTIFICACIÓN PRESUPUESTAL N° 20240953</t>
  </si>
  <si>
    <t xml:space="preserve"> SERVICIO DE  MEDICINA GENERAL PARA EL HOSPITAL MODULAR BICENTENARIO CHOTA DE LA RED PRESTACIONAL LAMBAYEQUE NIT: 1899-2024-808 PROV. 849-OPC, 1388-UP CERTIFICACIÓN PRESUPUESTAL N° 2024095838 UP-BRUNO</t>
  </si>
  <si>
    <t xml:space="preserve"> SERVICIO DE  MEDICINA GENERAL PARA EL CENTRO MEDICO CAYALTI DE LA RED PRESTACIONAL LAMBAYEQUE NIT: 1897-2024-195 PROV. 797-OPC, 11790-UP, 27419-UP CERTIFICACIÓN PRESUPUESTAL N° 2024095208 UP-MARCO FE</t>
  </si>
  <si>
    <t xml:space="preserve"> SERVICIO DE PROFESIONAL MEDICO GENERAL PARA EL  CAP III MANUEL MANRIQUE NEVADO DE LA RED PRESTACIONAL LAMBAYEQUE NIT: 1984-2024-138 PROV N° 840-OPC, 11366-UA CERTIFICACIÓN PRESUPUESTAL N° 2024095792</t>
  </si>
  <si>
    <t xml:space="preserve"> SERVICIO DE DIGITADOR ASISTENCIAL PARA EL  CAP III MANUEL MANRIQUE NEVADO DE LA RED PRESTACIONAL LAMBAYEQUE NIT: 1984-2024-138 PROV N° 840-OPC, 11367-UA CERTIFICACIÓN PRESUPUESTAL N° 2024095792 UP-GU</t>
  </si>
  <si>
    <t xml:space="preserve"> LOPEZ JUAPE ARELI AZUCENA</t>
  </si>
  <si>
    <t xml:space="preserve"> SERVICIO DE TECNICO DE LABORATORIO CLINICO PARA EL  CAP III MANUEL MANRIQUE NEVADO DE LA RED PRESTACIONAL LAMBAYEQUE NIT: 1984-2024-138 PROV. 840-OPC, 11357-UP, 11363-UA CERTIFICACIÓN PRESUPUESTAL N°</t>
  </si>
  <si>
    <t xml:space="preserve"> GOMEZ SANTISTEBAN JORGE</t>
  </si>
  <si>
    <t xml:space="preserve"> SERVICIO DE TECNICO EN ENFERMERIA PARA EL HOSPITAL CLINICO ESPECIALIDADES EN MEDICINA INTERNA II E TUMAN DE LA RED PRESTACIONAL LAMBAYEQUE NIT: 9060-2024-319 PROV. 795-OPC, 11516-UP, 279063-UA CERTIF</t>
  </si>
  <si>
    <t xml:space="preserve"> SERVICIO DE TECNICO EN FARMACIA PARA EL HOSPITAL CLINICO ESPECIALIDADES EN MEDICINA INTERNA II E TUMAN DE LA RED PRESTACIONAL LAMBAYEQUE NIT: 9060-2024-319 PROV. 795-OPC, 11524-UP, 27908-UA CERTIFICA</t>
  </si>
  <si>
    <t xml:space="preserve"> SERVICIO ESPECIALIZADO DE NEUROCIRUGIA PARA EL HOSPITAL NACIONAL ALMANZOR AGUINAGA ASENJO DE LA RED PRESTACIONAL LAMBAYEQUE NIT: 8547-2024-145 PROV. 820-OPC, 11557-UP, 11359-UA CERTIFICACIÓN PRESUPUE</t>
  </si>
  <si>
    <t xml:space="preserve"> SERVICIO ESPECIALIZADO EN GINECOOBSTETRICIA PARA EL HOSPITAL NACIONAL ALMANZOR AGUINAGA ASENJO DE LA RED PRESTACIONAL LAMBAYEQUE NIT: 8547-2024-145 PROV. 820-OPC, 11557-UP, 11356-UA CERTIFICACIÓN PRE</t>
  </si>
  <si>
    <t xml:space="preserve"> SERVICIO ESPECIALIZADO EN GINECOOBSTETRICIA PARA EL HOSPITAL NACIONAL ALMANZOR AGUINAGA ASENJO DE LA RED PRESTACIONAL LAMBAYEQUE NIT: 8547-2024-145 PROV. 820-OPC, 11557-UP, 11358-UA CERTIFICACIÓN PRE</t>
  </si>
  <si>
    <t xml:space="preserve"> SERVICIO ESPECIALIZADO DE NEUROCIRUGIA PARA EL HOSPITAL NACIONAL ALMANZOR AGUINAGA ASENJO DE LA RED PRESTACIONAL LAMBAYEQUE NIT: 8547-2024-145 PROV. 820-OPC, 11557-UP, 11330-UA CERTIFICACIÓN PRESUPUE</t>
  </si>
  <si>
    <t xml:space="preserve"> SERVICIO ESPECIALIZADO DE NEUROCIRUGIA PARA EL HOSPITAL NACIONAL ALMANZOR AGUINAGA ASENJO DE LA RED PRESTACIONAL LAMBAYEQUE NIT: 8547-2024-145 PROV. 820-OPC, 11557-UP, 11331-UA CERTIFICACIÓN PRESUPUE</t>
  </si>
  <si>
    <t xml:space="preserve"> SERVICIO ESPECIALIZADO DE MEDICO ESPECIALISTA EN PEDIATRIA PARA EL HOSPITAL CLINICO ESPECIALIDADES EN MEDICINA INTERNA II E TUMAN DE LA RED PRESTACIONAL LAMBAYEQUE NIT: 9060-2024-319 PROV. 795-OPC, 1</t>
  </si>
  <si>
    <t xml:space="preserve"> SERVICIO ESPECIALIZADO DE UN MEDICO PARA EL SERVICIO DE NEUROLOGIA PARA EL HOSPITAL NACIONAL ALMANZOR AGUINAGA ASENJO DE LA RED PRESTACIONAL LAMBAYEQUE NIT: 8547-2024-145 PROV. 820-OPC, 11220-UP, 121</t>
  </si>
  <si>
    <t xml:space="preserve"> SANTUR ROBLEDO JANNER</t>
  </si>
  <si>
    <t xml:space="preserve"> SERVICIO ESPECIALIZADO DE MEDICO PEDIATRA PARA EL SERVICIO DE NEONATOLOGIA DEL HOSPITAL NACIONAL ALMANZOR AGUINAGA ASENJO DE LA RED PRESTACIONAL LAMBAYEQUE NIT: 8547-2024-145 PROV. 820-OPC, 11220-UP,</t>
  </si>
  <si>
    <t xml:space="preserve"> SERVICIO ESPECIALIZADO DE UN MEDICO PARA EL SERVICIO DE NEUTOLOGIA PARA EL HOSPITAL NACIONAL ALMANZOR AGUINAGA ASENJO DE LA RED PRESTACIONAL LAMBAYEQUE NIT: 8547-2024-145 PROV. 820-OPC, 11220-UP, 121</t>
  </si>
  <si>
    <t xml:space="preserve"> SERVICIO MEDICO ENDOCRINOLOGO PARA EL HOSPITAL NACIONAL ALMANZOR AGUINAGA ASENJO DE LA RED PRESTACIONAL LAMBAYEQUE NIT: 8547-2024-145 PROV. 820-OPC, 11220-UP, 12171-UA CERTIFICACIÓN PRESUPUESTAL N°20</t>
  </si>
  <si>
    <t xml:space="preserve"> SERVICIO DE TRABAJO SOCIAL PARA EL HOSPITAL NACIONAL ALMANZOR AGUINAGA ASENJO DE LA PRESTACIONAL, LAMBAYEQUE. NIT: 8547-2024-145 PROV. 820-OPC, 11557-UP, 11706-UA CERTIFICACIÓN PRESUPUESTAL N°2024096</t>
  </si>
  <si>
    <t xml:space="preserve"> SERVICO ASISTENTE ADMINISTRATIVO PARA LA OFICIONA DE ADMINISTRACION DEL HOSPITAL NACIONAL ALMANZOR AGUINAGA ASENJO DE LA PRESTACIONAL, LAMBAYEQUE. NIT: 8547-2024-144 PROV. 820-OPC, 11220-UP, 11946-UA</t>
  </si>
  <si>
    <t xml:space="preserve"> BANCES LLONTO JUANA</t>
  </si>
  <si>
    <t xml:space="preserve"> SERVICIO TECNICO NUTRICION PARA  EL HOSPITAL CLINICO ESPECIALIDADES EN MEDICINA INTERNA II E TUMAN DE LA RED PRESTACIONAL LAMBAYEQUE NIT: 9060-2024-319 PROV. 795-OPC, 11134-UP, 11525-UA CERTIFICACIÓN</t>
  </si>
  <si>
    <t xml:space="preserve"> SERVICIO DE UN MEDICO NEFROLOGO PARA EL HOSPITAL NACIONAL ALMANZOR AGUINAGA ASENJO DE LA RED PRESTACIONAL LAMBAYEQUE NIT: 8547-2024-145 PROV. 820-OPC, 11220-UP, 12576-UA CERTIFICACIÓN PRESUPUESTAL N°</t>
  </si>
  <si>
    <t xml:space="preserve"> SERVICIO ESPECIALIZADO DE PEDIATRIA PARA EL SERVICIO DE NEONATOLOGIA DEL HOSPITAL NACIONAL ALMANZOR AGUINAGA ASENJO DE LA RED PRESTACIONAL LAMBAYEQUE NIT: 8547-2024-145 PROV. 820-OPC, 11220-UP, 11768</t>
  </si>
  <si>
    <t xml:space="preserve"> SERVICIO ESPECIALIZADO DE UROLOGIA PARA EL HOSPITAL II 1 LUIS HEYSEN INCHAUSTEGUI DE LA RED PRESTACIONAL LAMBAYEQUE NIT: 4298-2024-73 PROV. 791-OPC, 11108-UP, 11172-UA CERTIFICACIÓN PRESUPUESTAL N°20</t>
  </si>
  <si>
    <t xml:space="preserve"> SERVICIO ESPECIALIZADO DE OFTALMOLOGIA PARA EL HOSPITAL II 1 LUIS HEYSEN INCHAUSTEGUI DE LA RED PRESTACIONAL LAMBAYEQUE NIT: 4298-2024-73 PROV. 791-OPC, 11108-UP, 11189-UA CERTIFICACIÓN PRESUPUESTAL</t>
  </si>
  <si>
    <t xml:space="preserve"> SERVICIO ESPECIALIZADO DE MEDICINA INTERNA PARA EL HOSPITAL II 1 LUIS HEYSEN INCHAUSTEGUI DE LA RED PRESTACIONAL LAMBAYEQUE NIT: 4298-2024-73 PROV. 791-OPC, 11108-UP, 11958-UA CERTIFICACIÓN PRESUPUES</t>
  </si>
  <si>
    <t xml:space="preserve"> SERVICIO ESPECIALIZADO DE OTORRINOLARINGOLOGIA PARA EL HOSPITAL II 1 LUIS HEYSEN INCHAUSTEGUI DE LA RED PRESTACIONAL LAMBAYEQUE NIT: 4298-2024-73 PROV. 791-OPC, 11108-UP, 11192-UA CERTIFICACIÓN PRESU</t>
  </si>
  <si>
    <t xml:space="preserve"> SERVICIO ESPECIALIZADO DE PEDIATRIA PARA EL HOSPITAL II LUIS HEYSEN INCHAUSTEGUI DE LA RED PRESTACIONAL LAMBAYEQUE NIT: 4298-2024-73 PROV. 791-OPC, 11108-UP, 11162-UA CERTIFICACIÓN PRESUPUESTAL N°202</t>
  </si>
  <si>
    <t xml:space="preserve"> SERVICIO ESPECIALIZADO DE UROLOGIA PARA EL HOSPITAL II 1 LUIS HEYSENN INCHAUSTEGUI DE LA RED PRESTACIONAL LAMBAYEQUE NIT: 1742-2024-368 PROV. 7679-OPC, 10966-UP, 11165-UA CERTIFICACIÓN PRESUPUESTAL N</t>
  </si>
  <si>
    <t xml:space="preserve"> VALLADOLID HERNANDEZ JHONY LA</t>
  </si>
  <si>
    <t xml:space="preserve"> SERVICIO ESPECIALIZADO EN GINECOOBSTETRICIA PARA EL HOSPITAL NACIONAL ALMANZOR AGUINAGA ASENJO DE LA RED PRESTACIONAL LAMBAYEQUE NIT: 8547-2024-145 PROV. 820-OPC, 11557-UP, 11359-UA CERTIFICACIÓN PRE</t>
  </si>
  <si>
    <t xml:space="preserve"> SERVICIO DE AUXILIARES DE NUTRICION PARA EL HOSPITAL NACIONAL ALMANZOR AGUINAGA ASENJO DE LA RED PRESTACIONAL LAMBAYEQUE NIT: 8547-2024-145 PROV. 820-OPC, 11557-UP, 12150-UA CERTIFICACIÓN PRESUPUESTA</t>
  </si>
  <si>
    <t xml:space="preserve"> SERVICIO DE AUXILIARES DE NUTRICION PARA EL HOSPITAL NACIONAL ALMANZOR AGUINAGA ASENJO DE LA RED PRESTACIONAL LAMBAYEQUE NIT: 8547-2024-145 PROV. 820-OPC, 11557-UP, 12189-UA CERTIFICACIÓN PRESUPUESTA</t>
  </si>
  <si>
    <t>SIME DIAZ JESUS MARIA</t>
  </si>
  <si>
    <t xml:space="preserve"> SERVICIO ESPECIALIZADO DE REUMATOLOGIA PARA EL HOSPITAL II 1 LUIS HEYSEN INCHAUSTEGUI DE LA RED PRESTACIONAL LAMBAYEQUE NIT: 4298-2024-73 PROV. 791-OPC, 11108-UP, 11204-UA CERTIFICACIÓN PRESUPUESTAL</t>
  </si>
  <si>
    <t xml:space="preserve"> SERVICIO ESPECIALIZADO DE PEDIATRIA PARA EL HOSPITAL II 1 LUIS HEYSEN INCHAUSTEGUI DE LA RED PRESTACIONAL LAMBAYEQUE NIT: 4298-2024-73 PROV. 791-OPC, 11108-UP, 11164-UA CERTIFICACIÓN PRESUPUESTAL N°2</t>
  </si>
  <si>
    <t xml:space="preserve"> SERVICIO ESPECIALIZADO DE ANATOMIA PATOLOGICA PARA EL SERVICIO DE PATOLOGIA CLINICA PARA EL HOSPITAL II 1 LUIS HEYSEN INCHAUSTEGUI DE LA RED PRESTACIONAL LAMBAYEQUE NIT: 4298-2024-73 PROV. 791-OPC, 1</t>
  </si>
  <si>
    <t xml:space="preserve"> SERVICIO ESPECIALIZADO DE MEDICO ESPECIALISTA EN MEDICINA INTERNA PARA EL HOSPITAL CLINICO ESPECIALIDADES EN MEDICINA INTERNA II E TUMAN DE LA RED PRESTACIONAL LAMBAYEQUE NIT: 9060-2024-319 PROV. 795</t>
  </si>
  <si>
    <t xml:space="preserve"> SERVICIO ESPECIALIZADO MEDICO ESPECIALISTA EN GINECOLOGIA PARA EL HOSPITAL CLINICO ESPECIALIDADES EN MEDICINA INTERNA II E TUMAN DE LA RED PRESTACIONAL LAMBAYEQUE NIT: 9060-2024-319 PROV. 795-OPC, 11</t>
  </si>
  <si>
    <t xml:space="preserve"> VERIFICACIÓN, ANALISIS, EVALUACIÓN Y ELABORACIÓN DE INFORMACIÓN Y/O DOCUMENTACIÓN RELACIONADOS CON EL RECONOCIMIENTO DE ADQUISICIÓN DE BIENES Y PRESTACIÓN DE SERVICIOS NIT: 6803-2024-85 PROV. 871-OPC</t>
  </si>
  <si>
    <t xml:space="preserve"> SERVICIO ESPECIALIZADO DE FARMACIA PARA EL HOSPITAL II 1 LUIS HEYSEN INCHAUSTEGUI DE LA RED PRESTACIONAL LAMBAYEQUE NIT: 4298-2024-73 PROV. 791-OPC, 11108-UP, 11209-UA CERTIFICACIÓN PRESUPUESTAL N°20</t>
  </si>
  <si>
    <t xml:space="preserve"> SERVICIO ESPECIALIZADO DE MEDICINA INTERNA PARA EL HOSPITAL II 1 LUIS HEYSENN INCHAUSTEGUI DE LA RED PRESTACIONAL LAMBAYEQUE NIT: 4298-2024-73 PROV. 791-OPC, 11108-UP, 11176-UA CERTIFICACIÓN PRESUPUE</t>
  </si>
  <si>
    <t xml:space="preserve"> PORRAS LINAJA DELIA GUADALUPE</t>
  </si>
  <si>
    <t xml:space="preserve"> SERVICIO ESPECIALIZADO DE PEDIATRIA PARA EL HOSPITAL II LUIS HEYSEN INCHAUSTEGUI DE LA RED PRESTACIONAL LAMBAYEQUE NIT: 4298-2024-73 PROV. 791-OPC, 11108-UP, 11163-UA CERTIFICACIÓN PRESUPUESTAL N°202</t>
  </si>
  <si>
    <t xml:space="preserve"> SERVICIO ESPECIALIZADO DE MEDICINA INTERNA PARA EL HOSPITAL II 1 LUIS HEYSENN INCHAUSTEGUI DE LA RED PRESTACIONAL LAMBAYEQUE NIT: 4298-2024-73 PROV. 791-OPC, 11108-UP, 11175-UA CERTIFICACIÓN PRESUPUE</t>
  </si>
  <si>
    <t xml:space="preserve"> SERVICIO ESPECIALIZADO DE CIRUGIA DE TORAX Y CARDIOVASCULAR PARA EL HOSPITAL II 1 LUIS HEYSEN INCHAUSTEGUI DE LA RED PRESTACIONAL LAMBAYEQUE NIT: 4298-2024-73 PROV. 791-OPC, 11108-UP, 11193-UA CERTIF</t>
  </si>
  <si>
    <t xml:space="preserve"> SERVICIO DE UN CIRUJANO GENERAL ESPECIALISTA PARA EL SERVICIO DE CIRUGIA GENERAL DEL HOSPITAL NACIONAL ALMANZOR AGUINAGA ASENJO DE LA RED PRESTACIONAL LAMBAYEQUE NIT: 8547-2024-145 PROV. 820-OPC, 115</t>
  </si>
  <si>
    <t xml:space="preserve"> SERVICIO DE ANALISIS DE REVISION, ANALISIS LEGAL Y TRAMITACION DE EXPEDIENTES ADMINISTRATIVOS PARA LA OFICINA DE RECURSOS HUMANOS DE LA RED PRESTACIONAL LAMBAYEQUE NIT: 1724-2024-250 PROV. 842-OPC, 1</t>
  </si>
  <si>
    <t xml:space="preserve"> SERVICIO DE UN ASISTENTE ADMINISTRATIVO PARA LA UNIDAD DE ADMINISTRACIÓN DE PERSONAL DE RECURSOS HUMANOS DE LA RED PRESTACIONAL LAMBAYEQUE NIT: 1724-2024-250 PROV. 842-OPC, 11352-UP, 27355-UA CERTIFI</t>
  </si>
  <si>
    <t xml:space="preserve"> SERVICIO DE ASISTENCIA TÉCNICA EN EL DESPACHO DE LA GERENCIA DE LA RED PRESTACIONAL LAMBAYEQUE NIT: 1297-2024-241 PROV. 812-OPC, 111350-UP, 11490-UA CERTIFICACIÓN PRESUPUESTAL N°2024095372 UP-GUSTAVO</t>
  </si>
  <si>
    <t xml:space="preserve"> SERVICIO DE MÉDICO CIRUJANO PARA EL CAP III "MANUEL MANRIQUE NEVADO" DE LA RED PRESTACIONAL LAMBAYEQUE NIT: 1984-2024-138 PROV. 680-OPC, 11357-UP, 12099-UA CERTIFICACIÓN PRESUPUESTAL N°2024099478 UP-</t>
  </si>
  <si>
    <t xml:space="preserve"> SERVICIO DE UN (01) LICENCIADO EN ENFERMERIA PARA EL SERVICIO DE HEMOTERAPIA Y BANCO DE SANGRE DEL HOSPITAL NACIONAL ALMANZOR AGUINAGA ASENJO DE LA RED PRESTACIONAL LAMBAYEQUE NIT: 8547-2024-145 PROV</t>
  </si>
  <si>
    <t xml:space="preserve"> SERVICIO DE PROFESIONAL DE ASISTENCIAL DE OBSTETRICIA PARA EL CUMPLIMIENTO ENLAS ACTIVIDADES PREVENTIVO PROMOCIALES EN SALUD SEXUAL Y REPRODUCTIVA EN LA IPRESS CENTRO MEDICO CAYALTI DE LA RED PRESTAC</t>
  </si>
  <si>
    <t xml:space="preserve"> SERVICIO ESPECIALIZADO DE TECONOLOGO MEDICO EN TERAPIA FISICA Y REHABILITACIÓN PARA EL HOSPITAL NACIONAL ALMANZOR AGUINAGA ASENJO DE LA RED PRESTACIONAL LAMBAYEQUE NIT: 8547-2024-145 PROV. 820-OPC, 1</t>
  </si>
  <si>
    <t xml:space="preserve"> SERVICIO ESPECIALIZADO DE CONTROL, SEGUIMIENTO Y ANALISIS PRESUPUESTAL PARA LA OFICINA DE PRESUPUESTO Y COSTOS DE LA RED PRESTACIONAL LAMBAYEQUE NIT: 9213-2024-048 PROV. 872-OPC, 12331-UP, 28980-UA C</t>
  </si>
  <si>
    <t xml:space="preserve"> SERVICIO ESPECIALIZADO DE GASTROENTEROLOGIA PARA EL HOSPITAL I AGUSTIN ARBULU NEYRA DE LA RED PRESTACIONAL LAMBAYEQUE NIT: 1948-2024-585 PROV. 795-OPC, 12030-UP, 12178-UA CERTIFICACIÓN PRESUPUESTAL N</t>
  </si>
  <si>
    <t xml:space="preserve"> SERVICIO ESPECIALIZADO DE CIRUGIA GENERAL PARA EL HOSPITAL II 1 LUIS HEYSEN INCHAUSTEGUI DE LA RED PRESTACIONAL LAMBAYEQUE NIT: 4298-2024-73 PROV. 791-OPC, 11108-UP, 11152-UA CERTIFICACIÓN PRESUPUEST</t>
  </si>
  <si>
    <t xml:space="preserve"> SERVICIO ESPECIALIZADO DE OFTALMOLOGIA PARA EL HOSPITAL II 1 LUIS HEYSEN INCHAUSTEGUI DE LA RED PRESTACIONAL LAMBAYEQUE NIT: 4298-2024-73 PROV. 791-OPC, 11108-UP, 12179-UA CERTIFICACIÓN PRESUPUESTAL</t>
  </si>
  <si>
    <t>VASQUEZ RUIZ JONES JUAN CAMILO</t>
  </si>
  <si>
    <t xml:space="preserve"> SERVICIO ESPECIALIZADO DE CIRUGIA ORTOPEDICA Y TRAUMATOLOGIA PARA EL HOSPITAL NACIONAL ALMANZOR AGUINAGA ASENJO DE LA RED PESTACIONAL DE LAMBAYEQUE NIT: 8547-2024-145 PROV. 820-OPC, 11220-UP, 11353-U</t>
  </si>
  <si>
    <t>MEDINA ALCANTARA RAISA ELIZABE</t>
  </si>
  <si>
    <t xml:space="preserve"> REPOSICIÓN PROVISIONAL DE PROVEEDOR DE SERVICIOS POR MANDATO JUDICIAL CON MEDIDA CAUTELAR EXPEDIENTE N° 05656-2022-19-1706-JR-LA-02 NOTA N° 3707-ORH-OADM-GRPL-ESSALUD-2023 ***************************</t>
  </si>
  <si>
    <t xml:space="preserve"> SERVICIO DE UN PROFESIONAL DE SERVICIOS PARA LA ELABORACIÓN DE INFORMES TPECNICOS Y EVALUACIONES DE LAS DISTINTAS NECESIDADES Y SUPERVISIÓN DE LAS IPRESS DE LA RED PRESTACIONAL LAMBAYEQUE NIT: 8079-2</t>
  </si>
  <si>
    <t xml:space="preserve"> SERVICIO ESPECIALIZADO DE MEDICINA INTERNA PARA EL HOSPITAL I NAYLAMP DE LA RED PRESTACIONAL LAMBAYEQUE NIT: 1950-2024-793 PROV. 813-OPC, 111121-UP, 29096-UP CERTIFICACIÓN PRESUPUESTAL N°2024095088 U</t>
  </si>
  <si>
    <t xml:space="preserve"> SERVICIO DE ASISTENTE ADMINISTRATIVO PARA LA OFICINA DE INTELIGENCIA SANITARIA DE LA RED PRESTACIONAL LAMBAYEQUE NIT: 1738-2024-102 PROV. 839-OPC, 12133-UP, 12196-UA CERTIFICACIÓN PRESUPUESTAL N°2024</t>
  </si>
  <si>
    <t xml:space="preserve"> SERVICIO DE MEDICINA GENERAL PARA URGENCIAS/EMERGENCIA DE 24 HORAS PARA EL CAP III CARLOS CASTAÑEDA IPARRAGUIRRE DE LA RED PRESTACIONAL LAMBAYEQUE NIT: 1984-2024-706 PROV. 679-OPC, 11357-UP, 12436-UA</t>
  </si>
  <si>
    <t xml:space="preserve"> SERVICIO ESPECIALIZADO DE MEDICO CIRUJANO PARA EL HOSPITAL I CHEPEN DE LA RED PRESTACIONAL LAMBAYEQUE NIT: 1901-2024-1270 PROV. 796-OPC, 12486-UP, 29323-UA CERTIFICACIÓN PRESUPUESTAL N°2024095324 UP-</t>
  </si>
  <si>
    <t>SILVA TINOCO JUAN MARTIN</t>
  </si>
  <si>
    <t xml:space="preserve"> SERVICIO ESPECIALIZADO DE GINECOLOGIA PARA EL HOSPITAL I NAYLAMP DE LA RED PRESTACIONAL LAMBAYEQUE NIT: 1950-2024-793 PROV. 676-OPC, 11121-UP, 29321-UP CERTIFICACIÓN PRESUPUESTAL N°2024099477 UP-JORD</t>
  </si>
  <si>
    <t>CASTRO GOICOCHEA MICHAEL FRANC</t>
  </si>
  <si>
    <t xml:space="preserve"> SERVICIO DE MEDICO CIRUJANO PARA EL HOSPITAL I CHEPEN DE LA RED PRESTACIONAL LAMBAYEQUE NIT: 1901-2024-270 PROV. 796-OPC, 12488-UP, 29322-UA CERTIFICACIÓN PRESUPUESTAL N°2024095324 UP-PATRICIA GUZMAN</t>
  </si>
  <si>
    <t xml:space="preserve"> SERVICIO DE DIGITADOR PARA EL CAP II JAYANCA DE LA RED PRESTACIONAL LAMBAYEQUE NIT: 2069-2024-195 PROV. 678-OPC, 12329-UP, 28981-UA CERTIFICACIÓN PRESUPUESTAL N°2024095174 UP-PATRICIA GUZMAN, UA-RAY</t>
  </si>
  <si>
    <t xml:space="preserve"> SERVICIO DE PERSONAL TÉCNICO EN LA ESPECIALIDAD DE CARPINTERIA PARA REALIZAR ACTIVIDADES DE MANTENIMIENTO CORRECTIVO A NIVEL DE INFR AESTRUCTURA EN LAS DISTINTAS IPRESS DE LA RED PRESTACIONAL LAMBAYE</t>
  </si>
  <si>
    <t xml:space="preserve"> SERVICIO DE INGENIERIA CON ESPECIALIZACIÓN EN SEGURIDAD INDUSTRIAL PARA LA UNIDAD DE SEGURIDAD, SALUD EN EL TRABAJO Y SALUD AMBIENTAL DEL HOSPITAL LUIS HEYSEN INCHAUSTEGUI DE LA RED PRESTACIONAL LAMB</t>
  </si>
  <si>
    <t xml:space="preserve"> SERVICIO DE PROFESIONAL MÉDICO GENERAL PARA LA POSTA MEDICA SANTA CRUZ DE LA RED PRESTACIONAL LAMBAYEQUE NIT: 2076-2024-105 PROV. 714-OPC, 12506-UP, 29408-UA CERTIFICACIÓN PRESUPUESTAL N°2024102555 U</t>
  </si>
  <si>
    <t xml:space="preserve"> SERVICIO DE DIGITADOR ASISTENCIAL PARA EL CENTRO MEDICO JUAN AITA VALLE DE LA RED PRESTACIONAL LAMBAYEQUE NIT: 1900-2024-475 PROV. 699-OPC, 12502-UP, 26406-UA CERTIFICACIÓN PRESUPUESTAL N°2024101818</t>
  </si>
  <si>
    <t xml:space="preserve"> SERVICIO DE DIGITADOR ASISTENCIAL PARA EL CENTRO MEDICO JUAN AITA VALLE DE LA RED PRESTACIONAL LAMBAYEQUE NIT: 1900-2024-475 PROV. 699-OPC, 12503-UP, 29407-UA CERTIFICACIÓN PRESUPUESTAL N°2024101818</t>
  </si>
  <si>
    <t xml:space="preserve"> SERVICIO DE ESTIBA, ORDENAMIENTO DE BIENES MUEBLES PARA IDENTIFICACIÓN Y ALMACENAMIENTO DE BIENES PROPUESTOS PARA BAJA EN LA IPRESS QUE FORMAN PARTE DE LA RED PRESTACIONAL LAMBAYEQUE NIT: 1754-2024-4</t>
  </si>
  <si>
    <t xml:space="preserve"> SERVICIO ESPECIALIZADO DE ANATOMIA PATOLOGICA DEL HOSPITAL NACIONAL ALMANZOR AGUINAGA ASENJO DE LA RED PRESTACIONAL LAMBAYEQUE NIT: 8547-2024-145 PROV. 820-OPC, 12667-UP, 11557-UA CERTIFICACIÓN PRESU</t>
  </si>
  <si>
    <t xml:space="preserve"> SERVICIO DE NUTRICION PARA EL HOSPITAL II 1 LUIS HEYSEN INCHAUSTEGUI DE LA RED PRESTACIONAL LAMBAYEQUE NIT: 4298-2024-73 PROV. 791-OPC, 12657-UP, 12690-UA CERTIFICACIÓN PRESUPUESTAL N°2024095343 UP-I</t>
  </si>
  <si>
    <t>SANTAMARIA SANDOVAL MARISSA</t>
  </si>
  <si>
    <t xml:space="preserve"> REPOSICIÓN PROVISIONAL DE PROVEEDOR DE SERVICIOS POR MANDATO JUDICIAL CON MEDIDA CAUTELAR EXPEDIENTE N° 00275-2024-67-1706-JR-LA-02 NOTA N° 1996-OAJ-GRPL-ESSALUD-2024 ********************************</t>
  </si>
  <si>
    <t>VASQUEZ SAAVEDRA LEYDI SOLEDAD</t>
  </si>
  <si>
    <t xml:space="preserve"> REPOSICIÓN PROVISIONAL DE PROVEEDOR DE SERVICIOS POR MANDATO JUDICIAL CON MEDIDA CAUTELAR EXPEDIENTE N° 06782-2023-43-1706-JR-LA-01 INFORME N° 227-OAJ-GRPL-ESSALUD-2024 ******************************</t>
  </si>
  <si>
    <t xml:space="preserve"> SERVICIO DE ASISTENCIA Y GESTIÓN ADMINISTRATIVA PARA LA OFICINA DE PRESUPUESTO Y COSTOS DE LA RED PRESTACIONAL LAMBAYEQUE NIT: 9213-2024-048 PROV. 872-OPC, 12327-UP, 28979-UA CERTIFICACIÓN PRESUPUEST</t>
  </si>
  <si>
    <t>HURTADO BURGOS PIERINA DENISSE</t>
  </si>
  <si>
    <t xml:space="preserve"> SERVICIO DE MEDICINA GENERAL PARA URGENCIAS/EMERGENCIA DE 24 HORAS PARA EL CAP III CARLOS IPARAGUIRRE DE LA RED PRESTACIONAL LAMBAYEQUE NIT: 1986-2024-706 PROV. 679-OPC, 12328-UP, 28977-UA CERTIFICAC</t>
  </si>
  <si>
    <t xml:space="preserve"> SERVICIO DE UN (01) PROFESIONAL TITULADO EN LA CARRERA DE DERECHO PARA LA ELABORACIÓN DE DOCUMENTACIÓN DE COBRANZAS COACTIVAS, PARA LA OFICINA DE TESORERIA Y CONTABILIDAD NIT: 1726-2024-052 PROV. 831</t>
  </si>
  <si>
    <t>VIDAURRE RIVERA MARINA YAJAIRA</t>
  </si>
  <si>
    <t xml:space="preserve"> SERVICIO DE UN DIGITADOR EN RADIOLOGÍA PARA EL SERVICIO DE DIAGNOSTICO POR IMÁGENES Y MEDICINA NUCLEAR DEL HOSPITAL NACIONAL ALMANZOR AGUINAGA ASENJO DE LA RED PRESTACIONAL LAMBAYEQUE NIT: 8547-2024-</t>
  </si>
  <si>
    <t>ORBEGOSO ROSAS SANDRA PAOLA</t>
  </si>
  <si>
    <t xml:space="preserve"> SERVICIO ESPECIALIZADO DE DIAGNOSTICO POR IMÁGENES PARA EL HOSPITAL II-1 "LUIS HEYSEN INCHAUSTEGUI" DE LA RED PRESTACIONAL LAMBAYEQUE NIT: 4298-2024-73 PROV. 791-OPC, 11108-UP, 11194-UA CERTIFICACIÓN</t>
  </si>
  <si>
    <t>BALLENA SANCHEZ MARCIAL ESTEBA</t>
  </si>
  <si>
    <t xml:space="preserve"> SERVICIO DE UN (01) PERSONA NATURLA PARA SERVICIO DE ESTIBA, ORDENAMIENTO DE BIENES MUEBLES PARA IDENTIFICACIÓN Y ALMACENAMIENTO DE BIENES PROPUESTOS PARA BAJA EN LAS IPRESS QUE FORMAN PARTE DE LA RE</t>
  </si>
  <si>
    <t>VILLEGAS TELLO ROSA TRINIDAD</t>
  </si>
  <si>
    <t xml:space="preserve"> SERVICIO DE MEDICO GENERAL PARA EL SERVICIO DE EMERGENCIA DEL HOSPITAL NACIONAL ALMANZOR AGUINAGA ASENJO DE LA RED PRESTACIONAL LAMBAYEQUE NIT: 8547-2024-145 PROV. 820-OPC, 11220-UP, 12554-UA CERTIFI</t>
  </si>
  <si>
    <t>CARMONA FLORES KOREY DANKO</t>
  </si>
  <si>
    <t xml:space="preserve"> SERVICIO ESPECIALIZADO DE ORTOPEDIAY TRAUMATOLOGIA PARA EL HOSPITAL I AGUSTIN ARBULO NEYRA DE LA RED PRESTACIONAL LAMBAYEQUE NIT: 1948-2024-585 PROV. 677-OPC, 12030-UP, 12456-UA CERTIFICACIÓN PRESUPU</t>
  </si>
  <si>
    <t>GONZALES TERRONES FERNANDO OMA</t>
  </si>
  <si>
    <t xml:space="preserve"> SERVICIO DE AUXILIAR DE NUTRICION PARA EL HOSPITAL NACIONAL ALMANZOR AGUINAGA ASENJO DE LA RED PRESTACIONAL LAMBAYEQUE NIT: 8547-2024-145 PROV. 820-OPC, 11557-UP, 12420-UA CERTIFICACIÓN PRESUPUESTAL</t>
  </si>
  <si>
    <t>PADILLA SOLIS LEONARDO FABRICI</t>
  </si>
  <si>
    <t xml:space="preserve"> SERVICIO DE MEDICINA GENERAL PARA EL HOSPITAL MODULAR BICENTENARIO CUTERVO DE LA RED PRESTACIONAL LAMBAYEQUE NIT: 1898-2024-513 PROV. 818-OPC, 11431-UP, 27475-UA CERTIFICACIÓN PRESUPUESTAL N°20240965</t>
  </si>
  <si>
    <t>FERNANDEZ PEREZ BRUNELLA GERAL</t>
  </si>
  <si>
    <t xml:space="preserve"> CONTRATACIÓN DE SERVICIOS DE PERSONAS NATURALES (TÉCNICO ADMINISTRATIVO)EN MODALIDAD DE LOCACIÓN DE SERVICIOS PARA CUMPLIMIENTO DE ACTIVIDADES ADMINISTRATIVAS DEL CAP III "CARLOS CASTAÑEDA IPARRAGUIR</t>
  </si>
  <si>
    <t>JUAREZ MONTALVAN ERASMO</t>
  </si>
  <si>
    <t xml:space="preserve"> SERVICIO DE UN (01) LICENCIADO EN TECNOLOGÍA MÉDICA CON ESPECIALIDAD EN LABORATORIO CLÍNICO PARA EL SERVICIO DE HEMOTERAPIA Y BANCO DE SANGRE DEL HOSPITAL ALMANZOR AGUINAGA ASENJO DE LA RED PRESTACIO</t>
  </si>
  <si>
    <t>SANDOVAL SANCHEZ DIANA ELIZABE</t>
  </si>
  <si>
    <t xml:space="preserve"> SERVICIO ESPECIALIZADO DE OBSTETRA PARA EL POLICLINICO GUSTIN GAVIDIA SALCEDO DE LA RED PRESTACIONAL LAMBAYEQUE NIT: 1945-2024-178 PROV. 916-OPC, 12825-UP, 30205-UA CERTIFICACIÓN PRESUPUESTAL N°20241</t>
  </si>
  <si>
    <t>AVILA REYES POOL CHRISTOPHER</t>
  </si>
  <si>
    <t xml:space="preserve"> SERVICIO DE UN MEDICO GASTROENTEROLOGO PARA EL SERVICIO DE GASTROENTEROLOGIA PARA EL HOSPITAL NACIONAL ALMANZOR AGUINAGA ASENJO DE LA RED PRESTACIONAL LAMBAYEQUE NIT: 8547-2024-145 PROV N° 820-OPC, 1</t>
  </si>
  <si>
    <t>ALARCON ROJAS JAIME LUIS</t>
  </si>
  <si>
    <t xml:space="preserve"> SERVICIO DE MEDICINA GENERAL PARA EL CENTRO MEDICO CAYALTI DE LA RED PRESTACIONAL LAMBAYEQUE NIT: 9109-2024-161 PROV. 899-OPC, 12310-UP, 12812-UA CERTIFICACIÓN PRESUPUESTAL N°2024102528 UP-MARCO FERN</t>
  </si>
  <si>
    <t>DIAZ GRANDA INDIRA ANAIS</t>
  </si>
  <si>
    <t>ARRATIA LLATAS MELISSA ANAIS</t>
  </si>
  <si>
    <t xml:space="preserve"> SERVICIO DE UN TECNICO ENFERMERIA PARA EL HOSPITAL MODULAR BICENTENARIO CUTERVO DE LA RED PRESTACIONAL LAMBAYEQUE NIT: 1898-2024-513 PROV. 722-OPC, 12713-UP, 12714-UA CERTIFICACIÓN PRESUPUESTAL N°202</t>
  </si>
  <si>
    <t>MANAY VILLACORTA JULIO LUIS</t>
  </si>
  <si>
    <t xml:space="preserve"> SERVICIO DE UN (01) MEDICO GENERAL PARA EL SERVICIO DE HEMOTERAPIA Y BANCO DE SANGRE DEL HOSPITAL NACIONAL ALMANZOR AGUINAGA ASENJO DE LA RED PRESTACIONAL LAMBAYEQUE NIT: 6743-2024-300 PROV. 938-OPC,</t>
  </si>
  <si>
    <t>DIAZ CARRION ANTONIO ANDRE</t>
  </si>
  <si>
    <t xml:space="preserve"> SERVICIO DE UN CIRUJANO DENTISTA PARA EL CENTRO MÉDICO CAYALTI DE LA RED PRESTACIONAL LAMBAYEQUE NIT: 1897-2024-221 PROV. 927-OPC, 12521-UP, 12809-UA CERTIFICACIÓN PRESUPUESTAL N°2024104192 UP-MARCO</t>
  </si>
  <si>
    <t>CABRERA CARRANZA PATRICIA ELIZ</t>
  </si>
  <si>
    <t xml:space="preserve"> SERVICIO ESPECIALIZADO DE OBSTETRICIA PARA EL HOSPITAL II 1 LUIS HEYSEN INCHAUSTEGUI DE LA RED PRESTACIONAL LAMBAYEQUE NIT: 4298-2024-74 PROV. 713-OPC, 12311-UP, 12862-UA CERTIFICACIÓN PRESUPUESTAL N</t>
  </si>
  <si>
    <t>FLORES LA ROSA JORDANIO FABIAN</t>
  </si>
  <si>
    <t xml:space="preserve"> SERVICIO ESPECIALIZADO DE GESTIÓN DE COBRANZA Y RECUPERACIÓN DE DEUDAS POR PRESTACIONES ASISTENCIALES A TERCEROS PARA LA OFICINA DE TESORERIA Y CONTABILIDAD - ÁREA DE RECUPERACIÓN DE ADEUDOS DE LA RE</t>
  </si>
  <si>
    <t xml:space="preserve"> SERVICIO ESPECIALZIADO DE MÉDICO ESPECIALISTA EN GINECOLOGÍA PARA EL HOSPITAL CLINICO ESPECIALIZADO EN MEDICINA INTERNA II E TUMAN DE LA RED PRESTACIONAL DE LAMBAYEQUE NIT: 9060-2024-319 PROV. 795-OP</t>
  </si>
  <si>
    <t>VALVERDE QUISPE GRACE JOAN</t>
  </si>
  <si>
    <t xml:space="preserve"> SERVICIO DE PROFESIONAL DE LA SALUD (01 QUIMICO FARMACEUTICO PARA LA OFCINA DE BIENES ESTRATEGICOS DE LA RED PRESTACIONAL LAMBAYEQUE) NIT: 1742-2024-711 PROV. 1027-OPC, 13140-UP, 13222-UA CERTIFICACI</t>
  </si>
  <si>
    <t>LINGAN VEGA MARIBEL</t>
  </si>
  <si>
    <t xml:space="preserve"> REPOSICIÓN PROVISIONAL DE PROVEEDOR DE SERVICIOS POR MANDATO JUDICIAL CON MEDIDA CAUTELAR EXPEDIENTE N° 03173-2023-84-1706-JR-LA-02 INFORME N° 251-OAJ-RPL-ESSALUD-2024 *******************************</t>
  </si>
  <si>
    <t>CHAMBERGO RUIZ GUILLIANA DE FA</t>
  </si>
  <si>
    <t xml:space="preserve"> REPOSICIÓN PROVISIONAL DE PROVEEDOR DE SERVICIOS POR MANDATO JUDICIAL CON MEDIDA CAUTELAR EXPEDIENTE N° 00603-2024-74-1707-JR-LA-01 *******************************************************************</t>
  </si>
  <si>
    <t xml:space="preserve"> SERVICIOS DE UN BACHILLER EN ARQUITECTURA EN LA MODALIDAD DE LOCACIÓN DE SERVICIOS PARA LA REALIZACIÓN DE INFORMES TÉCNICOS Y EVALUACIONES DE LA INFRAESTRUCTURA, EN LAS DISTINTAS NECESIDADES Y SUPERV</t>
  </si>
  <si>
    <t>BALLENA CUSTODIO RICARDO HEBER</t>
  </si>
  <si>
    <t>CHANDUVI PEÑA GENESIS DEL MILA</t>
  </si>
  <si>
    <t xml:space="preserve"> SERVICIO DE PROFESIONAL EN PSICOLOGÍA PARA EL CENTRO DE ATENCIÓN DE MEDICINA COMPLEMENTARIA (CAMEC) DE LA RED PRESTACIONAL LAMBAYEQUE NIT: 9109-2024-205 PROV. 1063-OPC, 13261-UP, 13270-UA CERTIFICACI</t>
  </si>
  <si>
    <t>CABANILLAS HUAMÁN ELIANA ROSAU</t>
  </si>
  <si>
    <t xml:space="preserve"> SERVICIO DE PROFESIONAL EN ENFERMERIA PARA EL CENTRO DE ATENCIÓN DE MEDICINA COMPLEMENTARIA (CAMEC) DE LA RED PRESTACIONAL LAMBAYEQUE NIT: 9109-2024-205 PROV. 1063-OPC, 13261-UP, 13269-UA CERTIFICACI</t>
  </si>
  <si>
    <t>ZAVALETA YARLAQUE JOSE LUIS MI</t>
  </si>
  <si>
    <t xml:space="preserve"> CONTRATACIÓN POR LOCACIÓN DE SERVICIOS DE UN (01) BACHILLER EN LA RECUPERACIÓN DE DEUDAS NO TRIBUTARIAS DE EMPLEADORES MOROSOSPOR PR ESTACIONES, PARA LA OFICINA DE TESORERIA Y CONTABILIDAD NIT: 1726-</t>
  </si>
  <si>
    <t>AURICH CORDOVA RENZO DANIEL</t>
  </si>
  <si>
    <t xml:space="preserve"> SERVICIO DE UN PERSONAL TÉCNICO EN LA ESPECIALIDAD DE AUXILIAR EN MANTENIMIENTO PARA REALIZAR ACTIVIDADES DE MANTENIMIENTO CORRECTIVO A NIVEL DE INFRAESTRUCTURA EN LAS DISTINTAS IPRESS DE LA RED PRES</t>
  </si>
  <si>
    <t>CUMAPA CHAVEZ LIZ JANETH</t>
  </si>
  <si>
    <t xml:space="preserve"> SERVICIO DE LICENCIADO EN TRABAJO SOCIAL BAJO LA MODALIDAD DE LOCACION DE SERVICIOS PARA EL CENTRO DEL ADULTO MAYOR DE LA OFICINA DE CONTROL DE LAS PRESTACIONES DE SALUD Y SOCIALES DE LA GERENCIA DE</t>
  </si>
  <si>
    <t>VALDEZ URBINA ELIZABETH MILAGR</t>
  </si>
  <si>
    <t>PONCE RODRIGUEZ YECENIA NOEMI</t>
  </si>
  <si>
    <t>FARRO QUESQUEN MANUELA</t>
  </si>
  <si>
    <t xml:space="preserve"> SERVICIO NO PERSONAL DE TECNOLOGO MEDICO EN RADIOLOGIA PARA EL POLICLINICO AGUSTIN GAVIDIA SALCEDO DE LA RED PRESTACIONAL LAMBAYEQUE NIT: 1985-2024-183 PROV. 919-OPC, 11855-UP, 27813-UP CERTIFICACIÓN</t>
  </si>
  <si>
    <t xml:space="preserve"> SERVICIO DE UN (01) MÉDICO GENERAL PARA EL SERVICIO DE HEMOTERAPIA Y BANCO DE SANGRE DEL HOSPITAL NACIONAL ALMANZOR AGUINAGA ASENJO DE LA RED PRESTACIONAL LAMBAYEQUE NIT: 6743-2024-300 PROV. 938-OPC,</t>
  </si>
  <si>
    <t xml:space="preserve"> CONTRATACION DE SERVICIO DE PROFESIONAL QUIMICO FARMACEUTICO ESPECIALIZADO EN PROCEDIMIENTOS OPERATIVOS Y MANUAL DE CALIDAD PARA LA UNIDAD DE ALMACEN CENTRA Y DISTRIBUCIÓN NIT: 1721-2024-188 PROV. 81</t>
  </si>
  <si>
    <t>GARCIA GUEVARA BETTY DEL PILAR</t>
  </si>
  <si>
    <t>D'ANGLES CUEVA ANA SOFIA</t>
  </si>
  <si>
    <t xml:space="preserve"> SERVICIO ESPECIALIZADO EN MEDICINA DE LA ESPECIALIDAD DE RADIOLOGIA PARRA LA IPRESS I - 3 POLICLINICO CHICLAYO OESTE DE LA RED PRESTACIONAL LAMBAYEQUE</t>
  </si>
  <si>
    <t xml:space="preserve"> HUERTAS BECERRA WILLIAN ARTUR</t>
  </si>
  <si>
    <t xml:space="preserve"> CONTRATACION DE UN UNA PERSONA NATURAR BAJO LA MODALIDAD DE LOCACIÓN DE SERVICIO DE SOPORTE TÉCNICO INFORMÁTICO PARA LA OFICINA DE SOPORTE INFORMÁTICO DE LA RED PRESTACIONAL LAMBAYEQUE NIT: 1724-2024</t>
  </si>
  <si>
    <t>SANTOYO SILVA ANA ROSA DE FATI</t>
  </si>
  <si>
    <t>RAMOS MANAYAY TEOFILO CARLOS</t>
  </si>
  <si>
    <t>CABREDO MENDOZA ANTHONY VIDAL</t>
  </si>
  <si>
    <t>FERNANDEZ HERRERA DAMARIS MEDA</t>
  </si>
  <si>
    <t xml:space="preserve"> SERVICIO NO PERSONALES(SNP) DE UN TECNICO EN ADMINISTRACIÓN O TÉCNICO EN COMPUTACION PARA NOVIEMBRE Y DICIEMBRE 2024 EN EL CAP II CHONGOYAPE DE LA RED PRESTACIONAL LAMBAYEQUE NIT: 2070-2024-081 PROV.</t>
  </si>
  <si>
    <t>LEDESMA LLUPTON SONIA OFELIA</t>
  </si>
  <si>
    <t xml:space="preserve"> SERVICIO DE AUXILIARES DE NUTRICION PARA EL HOSPITAL NACIONAL ALMANZOR AGUINAGA ASENJO DE LA RED PRESTACIONAL LAMBAYEQUE NIT: 8547-2024-114 PROV. 717-OPC, 13436-UP, 13556-UA CERTIFICACIÓN PRESUPUESTA</t>
  </si>
  <si>
    <t>CASTRO RODRIGUEZ FIDEL ALBERTO</t>
  </si>
  <si>
    <t xml:space="preserve">  SERVICIO DE ANALISIS DE REVISION, ANALISIS LEGAL Y TRAMITACION DE EXPEDIENTES ADMINISTRATIVOS PARA LA OFICINA DE RECURSOS HUMANOS DE LA RED PRESTACIONAL LAMBAYEQUE NIT: 1724-2024-250 PROV. 842-OPC,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</si>
</sst>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color theme="1"/>
      <name val="Arial 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9"/>
      <color theme="1"/>
      <name val="Arial 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Calibri"/>
      <family val="2"/>
      <scheme val="minor"/>
    </font>
    <font>
      <sz val="8"/>
      <color theme="1"/>
      <name val="Arial "/>
    </font>
    <font>
      <sz val="8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</cellStyleXfs>
  <cellXfs count="35">
    <xf numFmtId="0" fontId="0" fillId="0" borderId="0" xfId="0"/>
    <xf numFmtId="0" fontId="20" fillId="0" borderId="0" xfId="0" applyFont="1"/>
    <xf numFmtId="0" fontId="22" fillId="0" borderId="0" xfId="0" applyFont="1"/>
    <xf numFmtId="14" fontId="25" fillId="34" borderId="1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4" borderId="10" xfId="1" applyFont="1" applyFill="1" applyBorder="1" applyAlignment="1">
      <alignment horizontal="center"/>
    </xf>
    <xf numFmtId="0" fontId="19" fillId="34" borderId="11" xfId="1" applyFont="1" applyFill="1" applyBorder="1" applyAlignment="1">
      <alignment horizontal="center"/>
    </xf>
    <xf numFmtId="0" fontId="19" fillId="34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4" fontId="25" fillId="34" borderId="1" xfId="1" applyNumberFormat="1" applyFont="1" applyFill="1" applyBorder="1" applyAlignment="1">
      <alignment horizontal="center" vertical="center" wrapText="1"/>
    </xf>
    <xf numFmtId="14" fontId="27" fillId="0" borderId="0" xfId="1" applyNumberFormat="1" applyFont="1"/>
    <xf numFmtId="14" fontId="29" fillId="2" borderId="0" xfId="0" applyNumberFormat="1" applyFont="1" applyFill="1" applyAlignment="1">
      <alignment horizontal="right"/>
    </xf>
    <xf numFmtId="14" fontId="29" fillId="0" borderId="0" xfId="1" applyNumberFormat="1" applyFont="1" applyAlignment="1">
      <alignment vertical="center"/>
    </xf>
    <xf numFmtId="14" fontId="29" fillId="33" borderId="0" xfId="1" applyNumberFormat="1" applyFont="1" applyFill="1" applyAlignment="1">
      <alignment horizontal="center" vertical="center"/>
    </xf>
    <xf numFmtId="14" fontId="30" fillId="0" borderId="1" xfId="0" applyNumberFormat="1" applyFont="1" applyBorder="1"/>
    <xf numFmtId="14" fontId="28" fillId="0" borderId="0" xfId="0" applyNumberFormat="1" applyFont="1"/>
    <xf numFmtId="4" fontId="23" fillId="0" borderId="0" xfId="1" applyNumberFormat="1" applyFont="1"/>
    <xf numFmtId="4" fontId="20" fillId="0" borderId="0" xfId="0" applyNumberFormat="1" applyFont="1"/>
    <xf numFmtId="4" fontId="19" fillId="0" borderId="0" xfId="1" applyNumberFormat="1" applyFont="1" applyAlignment="1">
      <alignment vertical="center"/>
    </xf>
    <xf numFmtId="4" fontId="25" fillId="34" borderId="1" xfId="2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/>
    <xf numFmtId="0" fontId="31" fillId="0" borderId="0" xfId="1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1" applyFont="1" applyAlignment="1">
      <alignment vertical="center" wrapText="1"/>
    </xf>
    <xf numFmtId="2" fontId="33" fillId="34" borderId="1" xfId="1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2" fontId="36" fillId="34" borderId="1" xfId="1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/>
    </xf>
    <xf numFmtId="0" fontId="38" fillId="0" borderId="0" xfId="0" applyFont="1" applyAlignment="1">
      <alignment vertical="center"/>
    </xf>
  </cellXfs>
  <cellStyles count="71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91"/>
  <sheetViews>
    <sheetView tabSelected="1" topLeftCell="A580" zoomScale="112" zoomScaleNormal="112" workbookViewId="0">
      <selection activeCell="A10" sqref="A10:A591"/>
    </sheetView>
  </sheetViews>
  <sheetFormatPr baseColWidth="10" defaultColWidth="11.5703125" defaultRowHeight="16.5"/>
  <cols>
    <col min="1" max="1" width="8.42578125" style="4" bestFit="1" customWidth="1"/>
    <col min="2" max="2" width="37.85546875" style="34" bestFit="1" customWidth="1"/>
    <col min="3" max="3" width="103" style="26" customWidth="1"/>
    <col min="4" max="5" width="17.7109375" style="21" customWidth="1"/>
    <col min="6" max="7" width="17.7109375" style="19" customWidth="1"/>
    <col min="8" max="16384" width="11.5703125" style="1"/>
  </cols>
  <sheetData>
    <row r="1" spans="1:7" ht="15.75" customHeight="1">
      <c r="A1" s="7" t="s">
        <v>1</v>
      </c>
      <c r="B1" s="7"/>
      <c r="C1" s="7"/>
      <c r="D1" s="7"/>
      <c r="E1" s="7"/>
      <c r="F1" s="7"/>
      <c r="G1" s="7"/>
    </row>
    <row r="2" spans="1:7" ht="6" customHeight="1" thickBot="1">
      <c r="A2" s="5"/>
      <c r="B2" s="30"/>
      <c r="C2" s="25"/>
      <c r="D2" s="20"/>
      <c r="E2" s="20"/>
      <c r="F2" s="14"/>
      <c r="G2" s="15"/>
    </row>
    <row r="3" spans="1:7" ht="17.25" thickBot="1">
      <c r="A3" s="8" t="s">
        <v>3</v>
      </c>
      <c r="B3" s="9"/>
      <c r="C3" s="9"/>
      <c r="D3" s="9"/>
      <c r="E3" s="9"/>
      <c r="F3" s="9"/>
      <c r="G3" s="10"/>
    </row>
    <row r="4" spans="1:7" ht="12.75" customHeight="1">
      <c r="A4" s="5"/>
      <c r="B4" s="30"/>
      <c r="E4" s="20"/>
      <c r="F4" s="14"/>
      <c r="G4" s="14"/>
    </row>
    <row r="5" spans="1:7">
      <c r="A5" s="6" t="s">
        <v>2</v>
      </c>
      <c r="B5" s="31" t="s">
        <v>11</v>
      </c>
      <c r="C5" s="27"/>
      <c r="D5" s="22" t="s">
        <v>12</v>
      </c>
      <c r="F5" s="16"/>
      <c r="G5" s="17" t="s">
        <v>505</v>
      </c>
    </row>
    <row r="6" spans="1:7" ht="6" customHeight="1">
      <c r="A6" s="5"/>
      <c r="B6" s="30"/>
      <c r="C6" s="25"/>
      <c r="D6" s="20"/>
      <c r="E6" s="20"/>
      <c r="F6" s="14"/>
      <c r="G6" s="14"/>
    </row>
    <row r="7" spans="1:7" s="2" customFormat="1" ht="23.45" customHeight="1">
      <c r="A7" s="11" t="s">
        <v>0</v>
      </c>
      <c r="B7" s="32" t="s">
        <v>4</v>
      </c>
      <c r="C7" s="28" t="s">
        <v>5</v>
      </c>
      <c r="D7" s="23" t="s">
        <v>6</v>
      </c>
      <c r="E7" s="23" t="s">
        <v>7</v>
      </c>
      <c r="F7" s="13" t="s">
        <v>8</v>
      </c>
      <c r="G7" s="13"/>
    </row>
    <row r="8" spans="1:7" s="2" customFormat="1" ht="22.5" customHeight="1">
      <c r="A8" s="11"/>
      <c r="B8" s="32"/>
      <c r="C8" s="28"/>
      <c r="D8" s="23"/>
      <c r="E8" s="23"/>
      <c r="F8" s="3" t="s">
        <v>9</v>
      </c>
      <c r="G8" s="3" t="s">
        <v>10</v>
      </c>
    </row>
    <row r="9" spans="1:7" ht="24">
      <c r="A9" s="12">
        <v>1</v>
      </c>
      <c r="B9" s="33" t="s">
        <v>974</v>
      </c>
      <c r="C9" s="29" t="s">
        <v>975</v>
      </c>
      <c r="D9" s="24">
        <v>1800</v>
      </c>
      <c r="E9" s="24">
        <v>5220</v>
      </c>
      <c r="F9" s="18">
        <v>45571</v>
      </c>
      <c r="G9" s="18">
        <v>45657</v>
      </c>
    </row>
    <row r="10" spans="1:7" ht="24">
      <c r="A10" s="12">
        <v>2</v>
      </c>
      <c r="B10" s="33" t="s">
        <v>608</v>
      </c>
      <c r="C10" s="29" t="s">
        <v>609</v>
      </c>
      <c r="D10" s="24">
        <v>3000</v>
      </c>
      <c r="E10" s="24">
        <v>9000</v>
      </c>
      <c r="F10" s="18">
        <v>45569</v>
      </c>
      <c r="G10" s="18">
        <v>45657</v>
      </c>
    </row>
    <row r="11" spans="1:7" ht="24">
      <c r="A11" s="12">
        <v>3</v>
      </c>
      <c r="B11" s="33" t="s">
        <v>524</v>
      </c>
      <c r="C11" s="29" t="s">
        <v>525</v>
      </c>
      <c r="D11" s="24">
        <v>7000</v>
      </c>
      <c r="E11" s="24">
        <f>14000+9800</f>
        <v>23800</v>
      </c>
      <c r="F11" s="18">
        <v>45551</v>
      </c>
      <c r="G11" s="18">
        <v>45657</v>
      </c>
    </row>
    <row r="12" spans="1:7" ht="24">
      <c r="A12" s="12">
        <v>4</v>
      </c>
      <c r="B12" s="33" t="s">
        <v>825</v>
      </c>
      <c r="C12" s="29" t="s">
        <v>826</v>
      </c>
      <c r="D12" s="24">
        <v>7000</v>
      </c>
      <c r="E12" s="24">
        <v>21000</v>
      </c>
      <c r="F12" s="18">
        <v>45569</v>
      </c>
      <c r="G12" s="18">
        <v>45657</v>
      </c>
    </row>
    <row r="13" spans="1:7" ht="24">
      <c r="A13" s="12">
        <v>5</v>
      </c>
      <c r="B13" s="33" t="s">
        <v>712</v>
      </c>
      <c r="C13" s="29" t="s">
        <v>713</v>
      </c>
      <c r="D13" s="24">
        <v>3400</v>
      </c>
      <c r="E13" s="24">
        <v>7933</v>
      </c>
      <c r="F13" s="18">
        <v>45588</v>
      </c>
      <c r="G13" s="18">
        <v>45657</v>
      </c>
    </row>
    <row r="14" spans="1:7" ht="24">
      <c r="A14" s="12">
        <v>6</v>
      </c>
      <c r="B14" s="33" t="s">
        <v>734</v>
      </c>
      <c r="C14" s="29" t="s">
        <v>735</v>
      </c>
      <c r="D14" s="24">
        <v>7000</v>
      </c>
      <c r="E14" s="24">
        <v>17733</v>
      </c>
      <c r="F14" s="18">
        <v>45582</v>
      </c>
      <c r="G14" s="18">
        <v>45657</v>
      </c>
    </row>
    <row r="15" spans="1:7" ht="24">
      <c r="A15" s="12">
        <v>7</v>
      </c>
      <c r="B15" s="33" t="s">
        <v>681</v>
      </c>
      <c r="C15" s="29" t="s">
        <v>682</v>
      </c>
      <c r="D15" s="24">
        <v>1800</v>
      </c>
      <c r="E15" s="24">
        <v>4560</v>
      </c>
      <c r="F15" s="18">
        <v>45582</v>
      </c>
      <c r="G15" s="18">
        <v>45657</v>
      </c>
    </row>
    <row r="16" spans="1:7" ht="24">
      <c r="A16" s="12">
        <v>8</v>
      </c>
      <c r="B16" s="33" t="s">
        <v>923</v>
      </c>
      <c r="C16" s="29" t="s">
        <v>924</v>
      </c>
      <c r="D16" s="24">
        <v>7000</v>
      </c>
      <c r="E16" s="24">
        <v>21000</v>
      </c>
      <c r="F16" s="18">
        <v>45569</v>
      </c>
      <c r="G16" s="18">
        <v>45657</v>
      </c>
    </row>
    <row r="17" spans="1:7" ht="24">
      <c r="A17" s="12">
        <v>9</v>
      </c>
      <c r="B17" s="33" t="s">
        <v>871</v>
      </c>
      <c r="C17" s="29" t="s">
        <v>872</v>
      </c>
      <c r="D17" s="24">
        <v>7000</v>
      </c>
      <c r="E17" s="24">
        <v>21000</v>
      </c>
      <c r="F17" s="18">
        <v>45569</v>
      </c>
      <c r="G17" s="18">
        <v>45657</v>
      </c>
    </row>
    <row r="18" spans="1:7" ht="24">
      <c r="A18" s="12">
        <v>10</v>
      </c>
      <c r="B18" s="33" t="s">
        <v>583</v>
      </c>
      <c r="C18" s="29" t="s">
        <v>584</v>
      </c>
      <c r="D18" s="24">
        <v>2000</v>
      </c>
      <c r="E18" s="24">
        <v>6000</v>
      </c>
      <c r="F18" s="18">
        <v>45569</v>
      </c>
      <c r="G18" s="18">
        <v>45657</v>
      </c>
    </row>
    <row r="19" spans="1:7" ht="24">
      <c r="A19" s="12">
        <v>11</v>
      </c>
      <c r="B19" s="33" t="s">
        <v>537</v>
      </c>
      <c r="C19" s="29" t="s">
        <v>538</v>
      </c>
      <c r="D19" s="24">
        <v>4000</v>
      </c>
      <c r="E19" s="24">
        <v>8000</v>
      </c>
      <c r="F19" s="18">
        <v>45578</v>
      </c>
      <c r="G19" s="18">
        <v>45637</v>
      </c>
    </row>
    <row r="20" spans="1:7" ht="24">
      <c r="A20" s="12">
        <v>12</v>
      </c>
      <c r="B20" s="33" t="s">
        <v>926</v>
      </c>
      <c r="C20" s="29" t="s">
        <v>927</v>
      </c>
      <c r="D20" s="24">
        <v>5500</v>
      </c>
      <c r="E20" s="24">
        <v>16500</v>
      </c>
      <c r="F20" s="18">
        <v>45569</v>
      </c>
      <c r="G20" s="18">
        <v>45657</v>
      </c>
    </row>
    <row r="21" spans="1:7" ht="24">
      <c r="A21" s="12">
        <v>13</v>
      </c>
      <c r="B21" s="33" t="s">
        <v>702</v>
      </c>
      <c r="C21" s="29" t="s">
        <v>703</v>
      </c>
      <c r="D21" s="24">
        <v>7000</v>
      </c>
      <c r="E21" s="24">
        <v>21000</v>
      </c>
      <c r="F21" s="18">
        <v>45569</v>
      </c>
      <c r="G21" s="18">
        <v>45657</v>
      </c>
    </row>
    <row r="22" spans="1:7" ht="24">
      <c r="A22" s="12">
        <v>14</v>
      </c>
      <c r="B22" s="33" t="s">
        <v>686</v>
      </c>
      <c r="C22" s="29" t="s">
        <v>687</v>
      </c>
      <c r="D22" s="24">
        <v>4000</v>
      </c>
      <c r="E22" s="24">
        <v>12000</v>
      </c>
      <c r="F22" s="18">
        <v>45566</v>
      </c>
      <c r="G22" s="18">
        <v>45657</v>
      </c>
    </row>
    <row r="23" spans="1:7" ht="24">
      <c r="A23" s="12">
        <v>15</v>
      </c>
      <c r="B23" s="33" t="s">
        <v>645</v>
      </c>
      <c r="C23" s="29" t="s">
        <v>646</v>
      </c>
      <c r="D23" s="24">
        <v>1800</v>
      </c>
      <c r="E23" s="24">
        <v>4800</v>
      </c>
      <c r="F23" s="18">
        <v>45578</v>
      </c>
      <c r="G23" s="18">
        <v>45657</v>
      </c>
    </row>
    <row r="24" spans="1:7" ht="24">
      <c r="A24" s="12">
        <v>16</v>
      </c>
      <c r="B24" s="33" t="s">
        <v>958</v>
      </c>
      <c r="C24" s="29" t="s">
        <v>959</v>
      </c>
      <c r="D24" s="24">
        <v>1800</v>
      </c>
      <c r="E24" s="24">
        <v>5400</v>
      </c>
      <c r="F24" s="18">
        <v>45571</v>
      </c>
      <c r="G24" s="18">
        <v>45657</v>
      </c>
    </row>
    <row r="25" spans="1:7" ht="24">
      <c r="A25" s="12">
        <v>17</v>
      </c>
      <c r="B25" s="33" t="s">
        <v>877</v>
      </c>
      <c r="C25" s="29" t="s">
        <v>878</v>
      </c>
      <c r="D25" s="24">
        <v>4000</v>
      </c>
      <c r="E25" s="24">
        <v>9867</v>
      </c>
      <c r="F25" s="18">
        <v>45584</v>
      </c>
      <c r="G25" s="18">
        <v>45657</v>
      </c>
    </row>
    <row r="26" spans="1:7" ht="24">
      <c r="A26" s="12">
        <v>18</v>
      </c>
      <c r="B26" s="33" t="s">
        <v>550</v>
      </c>
      <c r="C26" s="29" t="s">
        <v>551</v>
      </c>
      <c r="D26" s="24">
        <v>7000</v>
      </c>
      <c r="E26" s="24">
        <f>14000+8867</f>
        <v>22867</v>
      </c>
      <c r="F26" s="18">
        <v>45560</v>
      </c>
      <c r="G26" s="18">
        <v>45657</v>
      </c>
    </row>
    <row r="27" spans="1:7" ht="24">
      <c r="A27" s="12">
        <v>19</v>
      </c>
      <c r="B27" s="33" t="s">
        <v>585</v>
      </c>
      <c r="C27" s="29" t="s">
        <v>586</v>
      </c>
      <c r="D27" s="24">
        <v>5000</v>
      </c>
      <c r="E27" s="24">
        <v>15000</v>
      </c>
      <c r="F27" s="18">
        <v>45569</v>
      </c>
      <c r="G27" s="18">
        <v>45657</v>
      </c>
    </row>
    <row r="28" spans="1:7" ht="24">
      <c r="A28" s="12">
        <v>20</v>
      </c>
      <c r="B28" s="33" t="s">
        <v>533</v>
      </c>
      <c r="C28" s="29" t="s">
        <v>534</v>
      </c>
      <c r="D28" s="24">
        <v>4000</v>
      </c>
      <c r="E28" s="24">
        <f>8000+6266.67</f>
        <v>14266.67</v>
      </c>
      <c r="F28" s="18">
        <v>45551</v>
      </c>
      <c r="G28" s="18">
        <v>45657</v>
      </c>
    </row>
    <row r="29" spans="1:7" ht="24">
      <c r="A29" s="12">
        <v>21</v>
      </c>
      <c r="B29" s="33" t="s">
        <v>1106</v>
      </c>
      <c r="C29" s="29" t="s">
        <v>1107</v>
      </c>
      <c r="D29" s="24">
        <v>2400</v>
      </c>
      <c r="E29" s="24">
        <v>2400</v>
      </c>
      <c r="F29" s="18">
        <v>45622</v>
      </c>
      <c r="G29" s="18">
        <v>45657</v>
      </c>
    </row>
    <row r="30" spans="1:7" ht="24">
      <c r="A30" s="12">
        <v>22</v>
      </c>
      <c r="B30" s="33" t="s">
        <v>934</v>
      </c>
      <c r="C30" s="29" t="s">
        <v>935</v>
      </c>
      <c r="D30" s="24">
        <v>3400</v>
      </c>
      <c r="E30" s="24">
        <v>8160</v>
      </c>
      <c r="F30" s="18">
        <v>45586</v>
      </c>
      <c r="G30" s="18">
        <v>45657</v>
      </c>
    </row>
    <row r="31" spans="1:7" ht="24">
      <c r="A31" s="12">
        <v>23</v>
      </c>
      <c r="B31" s="33" t="s">
        <v>956</v>
      </c>
      <c r="C31" s="29" t="s">
        <v>957</v>
      </c>
      <c r="D31" s="24">
        <v>1800</v>
      </c>
      <c r="E31" s="24">
        <v>3600</v>
      </c>
      <c r="F31" s="18">
        <v>45584</v>
      </c>
      <c r="G31" s="18">
        <v>45657</v>
      </c>
    </row>
    <row r="32" spans="1:7" ht="24">
      <c r="A32" s="12">
        <v>24</v>
      </c>
      <c r="B32" s="33" t="s">
        <v>678</v>
      </c>
      <c r="C32" s="29" t="s">
        <v>679</v>
      </c>
      <c r="D32" s="24">
        <v>2000</v>
      </c>
      <c r="E32" s="24">
        <v>6000</v>
      </c>
      <c r="F32" s="18">
        <v>45569</v>
      </c>
      <c r="G32" s="18">
        <v>45657</v>
      </c>
    </row>
    <row r="33" spans="1:7" ht="24">
      <c r="A33" s="12">
        <v>25</v>
      </c>
      <c r="B33" s="33" t="s">
        <v>535</v>
      </c>
      <c r="C33" s="29" t="s">
        <v>536</v>
      </c>
      <c r="D33" s="24">
        <v>4000</v>
      </c>
      <c r="E33" s="24">
        <f>8000+6266.67</f>
        <v>14266.67</v>
      </c>
      <c r="F33" s="18">
        <v>45551</v>
      </c>
      <c r="G33" s="18">
        <v>45657</v>
      </c>
    </row>
    <row r="34" spans="1:7" ht="24">
      <c r="A34" s="12">
        <v>26</v>
      </c>
      <c r="B34" s="33" t="s">
        <v>997</v>
      </c>
      <c r="C34" s="29" t="s">
        <v>998</v>
      </c>
      <c r="D34" s="24">
        <v>7000</v>
      </c>
      <c r="E34" s="24">
        <v>17267</v>
      </c>
      <c r="F34" s="18">
        <v>45584</v>
      </c>
      <c r="G34" s="18">
        <v>45657</v>
      </c>
    </row>
    <row r="35" spans="1:7" ht="24">
      <c r="A35" s="12">
        <v>27</v>
      </c>
      <c r="B35" s="33" t="s">
        <v>882</v>
      </c>
      <c r="C35" s="29" t="s">
        <v>883</v>
      </c>
      <c r="D35" s="24">
        <v>1800</v>
      </c>
      <c r="E35" s="24">
        <v>4680</v>
      </c>
      <c r="F35" s="18">
        <v>45580</v>
      </c>
      <c r="G35" s="18">
        <v>45657</v>
      </c>
    </row>
    <row r="36" spans="1:7" ht="24">
      <c r="A36" s="12">
        <v>28</v>
      </c>
      <c r="B36" s="33" t="s">
        <v>968</v>
      </c>
      <c r="C36" s="29" t="s">
        <v>969</v>
      </c>
      <c r="D36" s="24">
        <v>7000</v>
      </c>
      <c r="E36" s="24">
        <v>18667</v>
      </c>
      <c r="F36" s="18">
        <v>45578</v>
      </c>
      <c r="G36" s="18">
        <v>45657</v>
      </c>
    </row>
    <row r="37" spans="1:7" ht="24">
      <c r="A37" s="12">
        <v>29</v>
      </c>
      <c r="B37" s="33" t="s">
        <v>625</v>
      </c>
      <c r="C37" s="29" t="s">
        <v>626</v>
      </c>
      <c r="D37" s="24">
        <v>3000</v>
      </c>
      <c r="E37" s="24">
        <v>6700</v>
      </c>
      <c r="F37" s="18">
        <v>45591</v>
      </c>
      <c r="G37" s="18">
        <v>45657</v>
      </c>
    </row>
    <row r="38" spans="1:7" ht="24">
      <c r="A38" s="12">
        <v>30</v>
      </c>
      <c r="B38" s="33" t="s">
        <v>984</v>
      </c>
      <c r="C38" s="29" t="s">
        <v>985</v>
      </c>
      <c r="D38" s="24">
        <v>7000</v>
      </c>
      <c r="E38" s="24">
        <v>21000</v>
      </c>
      <c r="F38" s="18">
        <v>45569</v>
      </c>
      <c r="G38" s="18">
        <v>45657</v>
      </c>
    </row>
    <row r="39" spans="1:7" ht="24">
      <c r="A39" s="12">
        <v>31</v>
      </c>
      <c r="B39" s="33" t="s">
        <v>775</v>
      </c>
      <c r="C39" s="29" t="s">
        <v>776</v>
      </c>
      <c r="D39" s="24">
        <v>2000</v>
      </c>
      <c r="E39" s="24">
        <v>4000</v>
      </c>
      <c r="F39" s="18">
        <v>45596</v>
      </c>
      <c r="G39" s="18">
        <v>45657</v>
      </c>
    </row>
    <row r="40" spans="1:7" ht="24">
      <c r="A40" s="12">
        <v>32</v>
      </c>
      <c r="B40" s="33" t="s">
        <v>587</v>
      </c>
      <c r="C40" s="29" t="s">
        <v>588</v>
      </c>
      <c r="D40" s="24">
        <v>3500</v>
      </c>
      <c r="E40" s="24">
        <v>10500</v>
      </c>
      <c r="F40" s="18">
        <v>45569</v>
      </c>
      <c r="G40" s="18">
        <v>45657</v>
      </c>
    </row>
    <row r="41" spans="1:7" ht="24">
      <c r="A41" s="12">
        <v>33</v>
      </c>
      <c r="B41" s="33" t="s">
        <v>725</v>
      </c>
      <c r="C41" s="29" t="s">
        <v>726</v>
      </c>
      <c r="D41" s="24">
        <v>4000</v>
      </c>
      <c r="E41" s="24">
        <v>11200</v>
      </c>
      <c r="F41" s="18">
        <v>45574</v>
      </c>
      <c r="G41" s="18">
        <v>45657</v>
      </c>
    </row>
    <row r="42" spans="1:7" ht="24">
      <c r="A42" s="12">
        <v>34</v>
      </c>
      <c r="B42" s="33" t="s">
        <v>887</v>
      </c>
      <c r="C42" s="29" t="s">
        <v>888</v>
      </c>
      <c r="D42" s="24">
        <v>1800</v>
      </c>
      <c r="E42" s="24">
        <v>4680</v>
      </c>
      <c r="F42" s="18">
        <v>45580</v>
      </c>
      <c r="G42" s="18">
        <v>45657</v>
      </c>
    </row>
    <row r="43" spans="1:7" ht="24">
      <c r="A43" s="12">
        <v>35</v>
      </c>
      <c r="B43" s="33" t="s">
        <v>758</v>
      </c>
      <c r="C43" s="29" t="s">
        <v>759</v>
      </c>
      <c r="D43" s="24">
        <v>1800</v>
      </c>
      <c r="E43" s="24">
        <v>4080</v>
      </c>
      <c r="F43" s="18">
        <v>45590</v>
      </c>
      <c r="G43" s="18">
        <v>45657</v>
      </c>
    </row>
    <row r="44" spans="1:7" ht="24">
      <c r="A44" s="12">
        <v>36</v>
      </c>
      <c r="B44" s="33" t="s">
        <v>35</v>
      </c>
      <c r="C44" s="29" t="s">
        <v>857</v>
      </c>
      <c r="D44" s="24">
        <v>3400</v>
      </c>
      <c r="E44" s="24">
        <v>10200</v>
      </c>
      <c r="F44" s="18">
        <v>45569</v>
      </c>
      <c r="G44" s="18">
        <v>45657</v>
      </c>
    </row>
    <row r="45" spans="1:7" ht="24">
      <c r="A45" s="12">
        <v>37</v>
      </c>
      <c r="B45" s="33" t="s">
        <v>36</v>
      </c>
      <c r="C45" s="29" t="s">
        <v>648</v>
      </c>
      <c r="D45" s="24">
        <v>1800</v>
      </c>
      <c r="E45" s="24">
        <v>4800</v>
      </c>
      <c r="F45" s="18">
        <v>45578</v>
      </c>
      <c r="G45" s="18">
        <v>45657</v>
      </c>
    </row>
    <row r="46" spans="1:7" ht="24">
      <c r="A46" s="12">
        <v>38</v>
      </c>
      <c r="B46" s="33" t="s">
        <v>183</v>
      </c>
      <c r="C46" s="29" t="s">
        <v>707</v>
      </c>
      <c r="D46" s="24">
        <v>8000</v>
      </c>
      <c r="E46" s="24">
        <v>21867</v>
      </c>
      <c r="F46" s="18">
        <v>45576</v>
      </c>
      <c r="G46" s="18">
        <v>45657</v>
      </c>
    </row>
    <row r="47" spans="1:7" ht="24">
      <c r="A47" s="12">
        <v>39</v>
      </c>
      <c r="B47" s="33" t="s">
        <v>227</v>
      </c>
      <c r="C47" s="29" t="s">
        <v>691</v>
      </c>
      <c r="D47" s="24">
        <v>1800</v>
      </c>
      <c r="E47" s="24">
        <v>4620</v>
      </c>
      <c r="F47" s="18">
        <v>45581</v>
      </c>
      <c r="G47" s="18">
        <v>45657</v>
      </c>
    </row>
    <row r="48" spans="1:7" ht="24">
      <c r="A48" s="12">
        <v>40</v>
      </c>
      <c r="B48" s="33" t="s">
        <v>16</v>
      </c>
      <c r="C48" s="29" t="s">
        <v>629</v>
      </c>
      <c r="D48" s="24">
        <v>2000</v>
      </c>
      <c r="E48" s="24">
        <v>4267</v>
      </c>
      <c r="F48" s="18">
        <v>45594</v>
      </c>
      <c r="G48" s="18">
        <v>45657</v>
      </c>
    </row>
    <row r="49" spans="1:7" ht="24">
      <c r="A49" s="12">
        <v>41</v>
      </c>
      <c r="B49" s="33" t="s">
        <v>311</v>
      </c>
      <c r="C49" s="29" t="s">
        <v>841</v>
      </c>
      <c r="D49" s="24">
        <v>7000</v>
      </c>
      <c r="E49" s="24">
        <v>21000</v>
      </c>
      <c r="F49" s="18">
        <v>45569</v>
      </c>
      <c r="G49" s="18">
        <v>45657</v>
      </c>
    </row>
    <row r="50" spans="1:7" ht="24">
      <c r="A50" s="12">
        <v>42</v>
      </c>
      <c r="B50" s="33" t="s">
        <v>1065</v>
      </c>
      <c r="C50" s="29" t="s">
        <v>754</v>
      </c>
      <c r="D50" s="24">
        <v>7000</v>
      </c>
      <c r="E50" s="24">
        <v>7000</v>
      </c>
      <c r="F50" s="18">
        <v>45600</v>
      </c>
      <c r="G50" s="18">
        <v>45630</v>
      </c>
    </row>
    <row r="51" spans="1:7" ht="24">
      <c r="A51" s="12">
        <v>43</v>
      </c>
      <c r="B51" s="33" t="s">
        <v>37</v>
      </c>
      <c r="C51" s="29" t="s">
        <v>668</v>
      </c>
      <c r="D51" s="24">
        <v>2000</v>
      </c>
      <c r="E51" s="24">
        <v>5267</v>
      </c>
      <c r="F51" s="18">
        <v>45579</v>
      </c>
      <c r="G51" s="18">
        <v>45657</v>
      </c>
    </row>
    <row r="52" spans="1:7" ht="24">
      <c r="A52" s="12">
        <v>44</v>
      </c>
      <c r="B52" s="33" t="s">
        <v>599</v>
      </c>
      <c r="C52" s="29" t="s">
        <v>600</v>
      </c>
      <c r="D52" s="24">
        <v>3400</v>
      </c>
      <c r="E52" s="24">
        <v>10200</v>
      </c>
      <c r="F52" s="18">
        <v>45569</v>
      </c>
      <c r="G52" s="18">
        <v>45657</v>
      </c>
    </row>
    <row r="53" spans="1:7" ht="24">
      <c r="A53" s="12">
        <v>45</v>
      </c>
      <c r="B53" s="33" t="s">
        <v>38</v>
      </c>
      <c r="C53" s="29" t="s">
        <v>781</v>
      </c>
      <c r="D53" s="24">
        <v>5500</v>
      </c>
      <c r="E53" s="24">
        <v>16500</v>
      </c>
      <c r="F53" s="18">
        <v>45569</v>
      </c>
      <c r="G53" s="18">
        <v>45657</v>
      </c>
    </row>
    <row r="54" spans="1:7" ht="24">
      <c r="A54" s="12">
        <v>46</v>
      </c>
      <c r="B54" s="33" t="s">
        <v>286</v>
      </c>
      <c r="C54" s="29" t="s">
        <v>932</v>
      </c>
      <c r="D54" s="24">
        <v>7000</v>
      </c>
      <c r="E54" s="24">
        <v>16567</v>
      </c>
      <c r="F54" s="18">
        <v>45587</v>
      </c>
      <c r="G54" s="18">
        <v>45657</v>
      </c>
    </row>
    <row r="55" spans="1:7" ht="24">
      <c r="A55" s="12">
        <v>47</v>
      </c>
      <c r="B55" s="33" t="s">
        <v>385</v>
      </c>
      <c r="C55" s="29" t="s">
        <v>840</v>
      </c>
      <c r="D55" s="24">
        <v>7000</v>
      </c>
      <c r="E55" s="24">
        <v>19133</v>
      </c>
      <c r="F55" s="18">
        <v>45575</v>
      </c>
      <c r="G55" s="18">
        <v>45657</v>
      </c>
    </row>
    <row r="56" spans="1:7" ht="24">
      <c r="A56" s="12">
        <v>48</v>
      </c>
      <c r="B56" s="33" t="s">
        <v>39</v>
      </c>
      <c r="C56" s="29" t="s">
        <v>962</v>
      </c>
      <c r="D56" s="24">
        <v>7000</v>
      </c>
      <c r="E56" s="24">
        <v>21000</v>
      </c>
      <c r="F56" s="18">
        <v>45569</v>
      </c>
      <c r="G56" s="18">
        <v>45657</v>
      </c>
    </row>
    <row r="57" spans="1:7" ht="24">
      <c r="A57" s="12">
        <v>49</v>
      </c>
      <c r="B57" s="33" t="s">
        <v>350</v>
      </c>
      <c r="C57" s="29" t="s">
        <v>706</v>
      </c>
      <c r="D57" s="24">
        <v>1800</v>
      </c>
      <c r="E57" s="24">
        <v>5400</v>
      </c>
      <c r="F57" s="18">
        <v>45571</v>
      </c>
      <c r="G57" s="18">
        <v>45657</v>
      </c>
    </row>
    <row r="58" spans="1:7" ht="24">
      <c r="A58" s="12">
        <v>50</v>
      </c>
      <c r="B58" s="33" t="s">
        <v>277</v>
      </c>
      <c r="C58" s="29" t="s">
        <v>660</v>
      </c>
      <c r="D58" s="24">
        <v>4000</v>
      </c>
      <c r="E58" s="24">
        <v>9600</v>
      </c>
      <c r="F58" s="18">
        <v>45586</v>
      </c>
      <c r="G58" s="18">
        <v>45657</v>
      </c>
    </row>
    <row r="59" spans="1:7" ht="24">
      <c r="A59" s="12">
        <v>51</v>
      </c>
      <c r="B59" s="33" t="s">
        <v>13</v>
      </c>
      <c r="C59" s="29" t="s">
        <v>665</v>
      </c>
      <c r="D59" s="24">
        <v>4500</v>
      </c>
      <c r="E59" s="24">
        <v>12900</v>
      </c>
      <c r="F59" s="18">
        <v>45572</v>
      </c>
      <c r="G59" s="18">
        <v>45657</v>
      </c>
    </row>
    <row r="60" spans="1:7" ht="24">
      <c r="A60" s="12">
        <v>52</v>
      </c>
      <c r="B60" s="33" t="s">
        <v>351</v>
      </c>
      <c r="C60" s="29" t="s">
        <v>903</v>
      </c>
      <c r="D60" s="24">
        <v>5500</v>
      </c>
      <c r="E60" s="24">
        <v>12283</v>
      </c>
      <c r="F60" s="18">
        <v>45591</v>
      </c>
      <c r="G60" s="18">
        <v>45657</v>
      </c>
    </row>
    <row r="61" spans="1:7" ht="24">
      <c r="A61" s="12">
        <v>53</v>
      </c>
      <c r="B61" s="33" t="s">
        <v>174</v>
      </c>
      <c r="C61" s="29" t="s">
        <v>669</v>
      </c>
      <c r="D61" s="24">
        <v>2000</v>
      </c>
      <c r="E61" s="24">
        <v>5267</v>
      </c>
      <c r="F61" s="18">
        <v>45579</v>
      </c>
      <c r="G61" s="18">
        <v>45657</v>
      </c>
    </row>
    <row r="62" spans="1:7" ht="24">
      <c r="A62" s="12">
        <v>54</v>
      </c>
      <c r="B62" s="33" t="s">
        <v>40</v>
      </c>
      <c r="C62" s="29" t="s">
        <v>744</v>
      </c>
      <c r="D62" s="24">
        <v>7000</v>
      </c>
      <c r="E62" s="24">
        <v>21000</v>
      </c>
      <c r="F62" s="18">
        <v>45569</v>
      </c>
      <c r="G62" s="18">
        <v>45657</v>
      </c>
    </row>
    <row r="63" spans="1:7" ht="24">
      <c r="A63" s="12">
        <v>55</v>
      </c>
      <c r="B63" s="33" t="s">
        <v>41</v>
      </c>
      <c r="C63" s="29" t="s">
        <v>963</v>
      </c>
      <c r="D63" s="24">
        <v>7000</v>
      </c>
      <c r="E63" s="24">
        <v>21000</v>
      </c>
      <c r="F63" s="18">
        <v>45569</v>
      </c>
      <c r="G63" s="18">
        <v>45657</v>
      </c>
    </row>
    <row r="64" spans="1:7" ht="24">
      <c r="A64" s="12">
        <v>56</v>
      </c>
      <c r="B64" s="33" t="s">
        <v>42</v>
      </c>
      <c r="C64" s="29" t="s">
        <v>680</v>
      </c>
      <c r="D64" s="24">
        <v>3400</v>
      </c>
      <c r="E64" s="24">
        <v>10200</v>
      </c>
      <c r="F64" s="18">
        <v>45569</v>
      </c>
      <c r="G64" s="18">
        <v>45657</v>
      </c>
    </row>
    <row r="65" spans="1:7" ht="24">
      <c r="A65" s="12">
        <v>57</v>
      </c>
      <c r="B65" s="33" t="s">
        <v>278</v>
      </c>
      <c r="C65" s="29" t="s">
        <v>981</v>
      </c>
      <c r="D65" s="24">
        <v>7000</v>
      </c>
      <c r="E65" s="24">
        <v>16800</v>
      </c>
      <c r="F65" s="18">
        <v>45586</v>
      </c>
      <c r="G65" s="18">
        <v>45657</v>
      </c>
    </row>
    <row r="66" spans="1:7" ht="24">
      <c r="A66" s="12">
        <v>58</v>
      </c>
      <c r="B66" s="33" t="s">
        <v>43</v>
      </c>
      <c r="C66" s="29" t="s">
        <v>832</v>
      </c>
      <c r="D66" s="24">
        <v>7000</v>
      </c>
      <c r="E66" s="24">
        <v>21000</v>
      </c>
      <c r="F66" s="18">
        <v>45569</v>
      </c>
      <c r="G66" s="18">
        <v>45657</v>
      </c>
    </row>
    <row r="67" spans="1:7" ht="24">
      <c r="A67" s="12">
        <v>59</v>
      </c>
      <c r="B67" s="33" t="s">
        <v>386</v>
      </c>
      <c r="C67" s="29" t="s">
        <v>545</v>
      </c>
      <c r="D67" s="24">
        <v>7000</v>
      </c>
      <c r="E67" s="24">
        <f>14000+9333</f>
        <v>23333</v>
      </c>
      <c r="F67" s="18">
        <v>45558</v>
      </c>
      <c r="G67" s="18">
        <v>45657</v>
      </c>
    </row>
    <row r="68" spans="1:7" ht="24">
      <c r="A68" s="12">
        <v>60</v>
      </c>
      <c r="B68" s="33" t="s">
        <v>387</v>
      </c>
      <c r="C68" s="29" t="s">
        <v>562</v>
      </c>
      <c r="D68" s="24">
        <v>7000</v>
      </c>
      <c r="E68" s="24">
        <f>14000+8400</f>
        <v>22400</v>
      </c>
      <c r="F68" s="18">
        <v>45562</v>
      </c>
      <c r="G68" s="18">
        <v>45657</v>
      </c>
    </row>
    <row r="69" spans="1:7" ht="24">
      <c r="A69" s="12">
        <v>61</v>
      </c>
      <c r="B69" s="33" t="s">
        <v>442</v>
      </c>
      <c r="C69" s="29" t="s">
        <v>1009</v>
      </c>
      <c r="D69" s="24">
        <v>4000</v>
      </c>
      <c r="E69" s="24">
        <v>8000</v>
      </c>
      <c r="F69" s="18">
        <v>45590</v>
      </c>
      <c r="G69" s="18">
        <v>45649</v>
      </c>
    </row>
    <row r="70" spans="1:7" ht="24">
      <c r="A70" s="12">
        <v>62</v>
      </c>
      <c r="B70" s="33" t="s">
        <v>248</v>
      </c>
      <c r="C70" s="29" t="s">
        <v>789</v>
      </c>
      <c r="D70" s="24">
        <v>3400</v>
      </c>
      <c r="E70" s="24">
        <v>8387</v>
      </c>
      <c r="F70" s="18">
        <v>45584</v>
      </c>
      <c r="G70" s="18">
        <v>45657</v>
      </c>
    </row>
    <row r="71" spans="1:7" ht="24">
      <c r="A71" s="12">
        <v>63</v>
      </c>
      <c r="B71" s="33" t="s">
        <v>1068</v>
      </c>
      <c r="C71" s="29" t="s">
        <v>1069</v>
      </c>
      <c r="D71" s="24">
        <v>1800</v>
      </c>
      <c r="E71" s="24">
        <v>3600</v>
      </c>
      <c r="F71" s="18">
        <v>45608</v>
      </c>
      <c r="G71" s="18">
        <v>45657</v>
      </c>
    </row>
    <row r="72" spans="1:7" ht="24">
      <c r="A72" s="12">
        <v>64</v>
      </c>
      <c r="B72" s="33" t="s">
        <v>443</v>
      </c>
      <c r="C72" s="29" t="s">
        <v>1026</v>
      </c>
      <c r="D72" s="24">
        <v>1800</v>
      </c>
      <c r="E72" s="24">
        <v>3600</v>
      </c>
      <c r="F72" s="18">
        <v>45594</v>
      </c>
      <c r="G72" s="18">
        <v>45657</v>
      </c>
    </row>
    <row r="73" spans="1:7" ht="24">
      <c r="A73" s="12">
        <v>65</v>
      </c>
      <c r="B73" s="33" t="s">
        <v>444</v>
      </c>
      <c r="C73" s="29" t="s">
        <v>675</v>
      </c>
      <c r="D73" s="24">
        <v>5500</v>
      </c>
      <c r="E73" s="24">
        <v>11000</v>
      </c>
      <c r="F73" s="18">
        <v>45567</v>
      </c>
      <c r="G73" s="18">
        <v>45626</v>
      </c>
    </row>
    <row r="74" spans="1:7" ht="24">
      <c r="A74" s="12">
        <v>66</v>
      </c>
      <c r="B74" s="33" t="s">
        <v>44</v>
      </c>
      <c r="C74" s="29" t="s">
        <v>1031</v>
      </c>
      <c r="D74" s="24">
        <v>1800</v>
      </c>
      <c r="E74" s="24">
        <v>5400</v>
      </c>
      <c r="F74" s="18">
        <v>45569</v>
      </c>
      <c r="G74" s="18">
        <v>45657</v>
      </c>
    </row>
    <row r="75" spans="1:7" ht="24">
      <c r="A75" s="12">
        <v>67</v>
      </c>
      <c r="B75" s="33" t="s">
        <v>1093</v>
      </c>
      <c r="C75" s="29" t="s">
        <v>1094</v>
      </c>
      <c r="D75" s="24">
        <v>2000</v>
      </c>
      <c r="E75" s="24">
        <v>2000</v>
      </c>
      <c r="F75" s="18">
        <v>45614</v>
      </c>
      <c r="G75" s="18">
        <v>45643</v>
      </c>
    </row>
    <row r="76" spans="1:7" ht="24">
      <c r="A76" s="12">
        <v>68</v>
      </c>
      <c r="B76" s="33" t="s">
        <v>175</v>
      </c>
      <c r="C76" s="29" t="s">
        <v>670</v>
      </c>
      <c r="D76" s="24">
        <v>2000</v>
      </c>
      <c r="E76" s="24">
        <v>5267</v>
      </c>
      <c r="F76" s="18">
        <v>45579</v>
      </c>
      <c r="G76" s="18">
        <v>45657</v>
      </c>
    </row>
    <row r="77" spans="1:7" ht="24">
      <c r="A77" s="12">
        <v>69</v>
      </c>
      <c r="B77" s="33" t="s">
        <v>1063</v>
      </c>
      <c r="C77" s="29" t="s">
        <v>928</v>
      </c>
      <c r="D77" s="24">
        <v>7000</v>
      </c>
      <c r="E77" s="24">
        <v>11900</v>
      </c>
      <c r="F77" s="18">
        <v>45607</v>
      </c>
      <c r="G77" s="18">
        <v>45657</v>
      </c>
    </row>
    <row r="78" spans="1:7" ht="24">
      <c r="A78" s="12">
        <v>70</v>
      </c>
      <c r="B78" s="33" t="s">
        <v>45</v>
      </c>
      <c r="C78" s="29" t="s">
        <v>778</v>
      </c>
      <c r="D78" s="24">
        <v>5500</v>
      </c>
      <c r="E78" s="24">
        <v>16500</v>
      </c>
      <c r="F78" s="18">
        <v>45569</v>
      </c>
      <c r="G78" s="18">
        <v>45657</v>
      </c>
    </row>
    <row r="79" spans="1:7" ht="24">
      <c r="A79" s="12">
        <v>71</v>
      </c>
      <c r="B79" s="33" t="s">
        <v>46</v>
      </c>
      <c r="C79" s="29" t="s">
        <v>745</v>
      </c>
      <c r="D79" s="24">
        <v>7000</v>
      </c>
      <c r="E79" s="24">
        <v>21000</v>
      </c>
      <c r="F79" s="18">
        <v>45569</v>
      </c>
      <c r="G79" s="18">
        <v>45657</v>
      </c>
    </row>
    <row r="80" spans="1:7" ht="24">
      <c r="A80" s="12">
        <v>72</v>
      </c>
      <c r="B80" s="33" t="s">
        <v>1086</v>
      </c>
      <c r="C80" s="29" t="s">
        <v>992</v>
      </c>
      <c r="D80" s="24">
        <v>2800</v>
      </c>
      <c r="E80" s="24">
        <v>9800</v>
      </c>
      <c r="F80" s="18">
        <v>45614</v>
      </c>
      <c r="G80" s="18">
        <v>45657</v>
      </c>
    </row>
    <row r="81" spans="1:7" ht="24">
      <c r="A81" s="12">
        <v>73</v>
      </c>
      <c r="B81" s="33" t="s">
        <v>294</v>
      </c>
      <c r="C81" s="29" t="s">
        <v>641</v>
      </c>
      <c r="D81" s="24">
        <v>4000</v>
      </c>
      <c r="E81" s="24">
        <v>9333</v>
      </c>
      <c r="F81" s="18">
        <v>45588</v>
      </c>
      <c r="G81" s="18">
        <v>45657</v>
      </c>
    </row>
    <row r="82" spans="1:7" ht="24">
      <c r="A82" s="12">
        <v>74</v>
      </c>
      <c r="B82" s="33" t="s">
        <v>1047</v>
      </c>
      <c r="C82" s="29" t="s">
        <v>1048</v>
      </c>
      <c r="D82" s="24">
        <v>2000</v>
      </c>
      <c r="E82" s="24">
        <v>3867</v>
      </c>
      <c r="F82" s="18">
        <v>45600</v>
      </c>
      <c r="G82" s="18">
        <v>45657</v>
      </c>
    </row>
    <row r="83" spans="1:7" ht="24">
      <c r="A83" s="12">
        <v>75</v>
      </c>
      <c r="B83" s="33" t="s">
        <v>235</v>
      </c>
      <c r="C83" s="29" t="s">
        <v>750</v>
      </c>
      <c r="D83" s="24">
        <v>7000</v>
      </c>
      <c r="E83" s="24">
        <v>17733</v>
      </c>
      <c r="F83" s="18">
        <v>45582</v>
      </c>
      <c r="G83" s="18">
        <v>45657</v>
      </c>
    </row>
    <row r="84" spans="1:7" ht="24">
      <c r="A84" s="12">
        <v>76</v>
      </c>
      <c r="B84" s="33" t="s">
        <v>352</v>
      </c>
      <c r="C84" s="29" t="s">
        <v>900</v>
      </c>
      <c r="D84" s="24">
        <v>2000</v>
      </c>
      <c r="E84" s="24">
        <v>6000</v>
      </c>
      <c r="F84" s="18">
        <v>45586</v>
      </c>
      <c r="G84" s="18">
        <v>45657</v>
      </c>
    </row>
    <row r="85" spans="1:7" ht="24">
      <c r="A85" s="12">
        <v>77</v>
      </c>
      <c r="B85" s="33" t="s">
        <v>47</v>
      </c>
      <c r="C85" s="29" t="s">
        <v>591</v>
      </c>
      <c r="D85" s="24">
        <v>2000</v>
      </c>
      <c r="E85" s="24">
        <v>6000</v>
      </c>
      <c r="F85" s="18">
        <v>45569</v>
      </c>
      <c r="G85" s="18">
        <v>45657</v>
      </c>
    </row>
    <row r="86" spans="1:7" ht="24">
      <c r="A86" s="12">
        <v>78</v>
      </c>
      <c r="B86" s="33" t="s">
        <v>297</v>
      </c>
      <c r="C86" s="29" t="s">
        <v>936</v>
      </c>
      <c r="D86" s="24">
        <v>3400</v>
      </c>
      <c r="E86" s="24">
        <v>7593</v>
      </c>
      <c r="F86" s="18">
        <v>45591</v>
      </c>
      <c r="G86" s="18">
        <v>45657</v>
      </c>
    </row>
    <row r="87" spans="1:7" ht="24">
      <c r="A87" s="12">
        <v>79</v>
      </c>
      <c r="B87" s="33" t="s">
        <v>445</v>
      </c>
      <c r="C87" s="29" t="s">
        <v>973</v>
      </c>
      <c r="D87" s="24">
        <v>2000</v>
      </c>
      <c r="E87" s="24">
        <v>5067</v>
      </c>
      <c r="F87" s="18">
        <v>45582</v>
      </c>
      <c r="G87" s="18">
        <v>45657</v>
      </c>
    </row>
    <row r="88" spans="1:7" ht="24">
      <c r="A88" s="12">
        <v>80</v>
      </c>
      <c r="B88" s="33" t="s">
        <v>312</v>
      </c>
      <c r="C88" s="29" t="s">
        <v>892</v>
      </c>
      <c r="D88" s="24">
        <v>3400</v>
      </c>
      <c r="E88" s="24">
        <v>7933</v>
      </c>
      <c r="F88" s="18">
        <v>45588</v>
      </c>
      <c r="G88" s="18">
        <v>45657</v>
      </c>
    </row>
    <row r="89" spans="1:7" ht="24">
      <c r="A89" s="12">
        <v>81</v>
      </c>
      <c r="B89" s="33" t="s">
        <v>218</v>
      </c>
      <c r="C89" s="29" t="s">
        <v>711</v>
      </c>
      <c r="D89" s="24">
        <v>3400</v>
      </c>
      <c r="E89" s="24">
        <v>8613</v>
      </c>
      <c r="F89" s="18">
        <v>45582</v>
      </c>
      <c r="G89" s="18">
        <v>45657</v>
      </c>
    </row>
    <row r="90" spans="1:7" ht="24">
      <c r="A90" s="12">
        <v>82</v>
      </c>
      <c r="B90" s="33" t="s">
        <v>212</v>
      </c>
      <c r="C90" s="29" t="s">
        <v>788</v>
      </c>
      <c r="D90" s="24">
        <v>2000</v>
      </c>
      <c r="E90" s="24">
        <v>5267</v>
      </c>
      <c r="F90" s="18">
        <v>45579</v>
      </c>
      <c r="G90" s="18">
        <v>45657</v>
      </c>
    </row>
    <row r="91" spans="1:7" ht="24">
      <c r="A91" s="12">
        <v>83</v>
      </c>
      <c r="B91" s="33" t="s">
        <v>48</v>
      </c>
      <c r="C91" s="29" t="s">
        <v>846</v>
      </c>
      <c r="D91" s="24">
        <v>7000</v>
      </c>
      <c r="E91" s="24">
        <v>21000</v>
      </c>
      <c r="F91" s="18">
        <v>45569</v>
      </c>
      <c r="G91" s="18">
        <v>45657</v>
      </c>
    </row>
    <row r="92" spans="1:7" ht="24">
      <c r="A92" s="12">
        <v>84</v>
      </c>
      <c r="B92" s="33" t="s">
        <v>446</v>
      </c>
      <c r="C92" s="29" t="s">
        <v>1012</v>
      </c>
      <c r="D92" s="24">
        <v>7000</v>
      </c>
      <c r="E92" s="24">
        <v>14000</v>
      </c>
      <c r="F92" s="18">
        <v>45590</v>
      </c>
      <c r="G92" s="18">
        <v>45649</v>
      </c>
    </row>
    <row r="93" spans="1:7" ht="24">
      <c r="A93" s="12">
        <v>85</v>
      </c>
      <c r="B93" s="33" t="s">
        <v>447</v>
      </c>
      <c r="C93" s="29" t="s">
        <v>760</v>
      </c>
      <c r="D93" s="24">
        <v>7000</v>
      </c>
      <c r="E93" s="24">
        <v>18433</v>
      </c>
      <c r="F93" s="18">
        <v>45579</v>
      </c>
      <c r="G93" s="18">
        <v>45657</v>
      </c>
    </row>
    <row r="94" spans="1:7" ht="24">
      <c r="A94" s="12">
        <v>86</v>
      </c>
      <c r="B94" s="33" t="s">
        <v>49</v>
      </c>
      <c r="C94" s="29" t="s">
        <v>746</v>
      </c>
      <c r="D94" s="24">
        <v>7000</v>
      </c>
      <c r="E94" s="24">
        <v>21000</v>
      </c>
      <c r="F94" s="18">
        <v>45569</v>
      </c>
      <c r="G94" s="18">
        <v>45657</v>
      </c>
    </row>
    <row r="95" spans="1:7" ht="24">
      <c r="A95" s="12">
        <v>87</v>
      </c>
      <c r="B95" s="33" t="s">
        <v>313</v>
      </c>
      <c r="C95" s="29" t="s">
        <v>543</v>
      </c>
      <c r="D95" s="24">
        <v>7000</v>
      </c>
      <c r="E95" s="24">
        <v>14000</v>
      </c>
      <c r="F95" s="18">
        <v>45558</v>
      </c>
      <c r="G95" s="18">
        <v>45617</v>
      </c>
    </row>
    <row r="96" spans="1:7" ht="24">
      <c r="A96" s="12">
        <v>88</v>
      </c>
      <c r="B96" s="33" t="s">
        <v>189</v>
      </c>
      <c r="C96" s="29" t="s">
        <v>855</v>
      </c>
      <c r="D96" s="24">
        <v>3400</v>
      </c>
      <c r="E96" s="24">
        <v>9180</v>
      </c>
      <c r="F96" s="18">
        <v>45577</v>
      </c>
      <c r="G96" s="18">
        <v>45657</v>
      </c>
    </row>
    <row r="97" spans="1:7" ht="24">
      <c r="A97" s="12">
        <v>89</v>
      </c>
      <c r="B97" s="33" t="s">
        <v>304</v>
      </c>
      <c r="C97" s="29" t="s">
        <v>795</v>
      </c>
      <c r="D97" s="24">
        <v>3400</v>
      </c>
      <c r="E97" s="24">
        <v>7480</v>
      </c>
      <c r="F97" s="18">
        <v>45592</v>
      </c>
      <c r="G97" s="18">
        <v>45657</v>
      </c>
    </row>
    <row r="98" spans="1:7" ht="24">
      <c r="A98" s="12">
        <v>90</v>
      </c>
      <c r="B98" s="33" t="s">
        <v>190</v>
      </c>
      <c r="C98" s="29" t="s">
        <v>731</v>
      </c>
      <c r="D98" s="24">
        <v>1800</v>
      </c>
      <c r="E98" s="24">
        <v>4860</v>
      </c>
      <c r="F98" s="18">
        <v>45577</v>
      </c>
      <c r="G98" s="18">
        <v>45657</v>
      </c>
    </row>
    <row r="99" spans="1:7" ht="24">
      <c r="A99" s="12">
        <v>91</v>
      </c>
      <c r="B99" s="33" t="s">
        <v>274</v>
      </c>
      <c r="C99" s="29" t="s">
        <v>710</v>
      </c>
      <c r="D99" s="24">
        <v>5500</v>
      </c>
      <c r="E99" s="24">
        <v>13383</v>
      </c>
      <c r="F99" s="18">
        <v>45585</v>
      </c>
      <c r="G99" s="18">
        <v>45657</v>
      </c>
    </row>
    <row r="100" spans="1:7" ht="24">
      <c r="A100" s="12">
        <v>92</v>
      </c>
      <c r="B100" s="33" t="s">
        <v>26</v>
      </c>
      <c r="C100" s="29" t="s">
        <v>586</v>
      </c>
      <c r="D100" s="24">
        <v>5000</v>
      </c>
      <c r="E100" s="24">
        <v>15000</v>
      </c>
      <c r="F100" s="18">
        <v>45569</v>
      </c>
      <c r="G100" s="18">
        <v>45657</v>
      </c>
    </row>
    <row r="101" spans="1:7" ht="24">
      <c r="A101" s="12">
        <v>93</v>
      </c>
      <c r="B101" s="33" t="s">
        <v>50</v>
      </c>
      <c r="C101" s="29" t="s">
        <v>784</v>
      </c>
      <c r="D101" s="24">
        <v>1800</v>
      </c>
      <c r="E101" s="24">
        <v>3900</v>
      </c>
      <c r="F101" s="18">
        <v>45593</v>
      </c>
      <c r="G101" s="18">
        <v>45657</v>
      </c>
    </row>
    <row r="102" spans="1:7" ht="24">
      <c r="A102" s="12">
        <v>94</v>
      </c>
      <c r="B102" s="33" t="s">
        <v>51</v>
      </c>
      <c r="C102" s="29" t="s">
        <v>978</v>
      </c>
      <c r="D102" s="24">
        <v>7000</v>
      </c>
      <c r="E102" s="24">
        <v>21000</v>
      </c>
      <c r="F102" s="18">
        <v>45569</v>
      </c>
      <c r="G102" s="18">
        <v>45657</v>
      </c>
    </row>
    <row r="103" spans="1:7" ht="24">
      <c r="A103" s="12">
        <v>95</v>
      </c>
      <c r="B103" s="33" t="s">
        <v>353</v>
      </c>
      <c r="C103" s="29" t="s">
        <v>913</v>
      </c>
      <c r="D103" s="24">
        <v>7000</v>
      </c>
      <c r="E103" s="24">
        <v>14700</v>
      </c>
      <c r="F103" s="18">
        <v>45595</v>
      </c>
      <c r="G103" s="18">
        <v>45657</v>
      </c>
    </row>
    <row r="104" spans="1:7" ht="24">
      <c r="A104" s="12">
        <v>96</v>
      </c>
      <c r="B104" s="33" t="s">
        <v>354</v>
      </c>
      <c r="C104" s="29" t="s">
        <v>657</v>
      </c>
      <c r="D104" s="24">
        <v>2000</v>
      </c>
      <c r="E104" s="24">
        <v>4400</v>
      </c>
      <c r="F104" s="18">
        <v>45592</v>
      </c>
      <c r="G104" s="18">
        <v>45657</v>
      </c>
    </row>
    <row r="105" spans="1:7" ht="24">
      <c r="A105" s="12">
        <v>97</v>
      </c>
      <c r="B105" s="33" t="s">
        <v>448</v>
      </c>
      <c r="C105" s="29" t="s">
        <v>1020</v>
      </c>
      <c r="D105" s="24">
        <v>5500</v>
      </c>
      <c r="E105" s="24">
        <v>11000</v>
      </c>
      <c r="F105" s="18">
        <v>45594</v>
      </c>
      <c r="G105" s="18">
        <v>45653</v>
      </c>
    </row>
    <row r="106" spans="1:7" ht="24">
      <c r="A106" s="12">
        <v>98</v>
      </c>
      <c r="B106" s="33" t="s">
        <v>449</v>
      </c>
      <c r="C106" s="29" t="s">
        <v>1007</v>
      </c>
      <c r="D106" s="24">
        <v>3400</v>
      </c>
      <c r="E106" s="24">
        <v>7707</v>
      </c>
      <c r="F106" s="18">
        <v>45590</v>
      </c>
      <c r="G106" s="18">
        <v>45657</v>
      </c>
    </row>
    <row r="107" spans="1:7" ht="24">
      <c r="A107" s="12">
        <v>99</v>
      </c>
      <c r="B107" s="33" t="s">
        <v>287</v>
      </c>
      <c r="C107" s="29" t="s">
        <v>764</v>
      </c>
      <c r="D107" s="24">
        <v>1800</v>
      </c>
      <c r="E107" s="24">
        <v>4260</v>
      </c>
      <c r="F107" s="18">
        <v>45587</v>
      </c>
      <c r="G107" s="18">
        <v>45657</v>
      </c>
    </row>
    <row r="108" spans="1:7" ht="24">
      <c r="A108" s="12">
        <v>100</v>
      </c>
      <c r="B108" s="33" t="s">
        <v>314</v>
      </c>
      <c r="C108" s="29" t="s">
        <v>632</v>
      </c>
      <c r="D108" s="24">
        <v>4000</v>
      </c>
      <c r="E108" s="24">
        <v>8000</v>
      </c>
      <c r="F108" s="18">
        <v>45595</v>
      </c>
      <c r="G108" s="18">
        <v>45657</v>
      </c>
    </row>
    <row r="109" spans="1:7" ht="24">
      <c r="A109" s="12">
        <v>101</v>
      </c>
      <c r="B109" s="33" t="s">
        <v>52</v>
      </c>
      <c r="C109" s="29" t="s">
        <v>915</v>
      </c>
      <c r="D109" s="24">
        <v>1800</v>
      </c>
      <c r="E109" s="24">
        <v>5400</v>
      </c>
      <c r="F109" s="18">
        <v>45569</v>
      </c>
      <c r="G109" s="18">
        <v>45657</v>
      </c>
    </row>
    <row r="110" spans="1:7" ht="24">
      <c r="A110" s="12">
        <v>102</v>
      </c>
      <c r="B110" s="33" t="s">
        <v>1089</v>
      </c>
      <c r="C110" s="29" t="s">
        <v>1090</v>
      </c>
      <c r="D110" s="24">
        <v>3400</v>
      </c>
      <c r="E110" s="24">
        <v>4533</v>
      </c>
      <c r="F110" s="18">
        <v>45616</v>
      </c>
      <c r="G110" s="18">
        <v>45657</v>
      </c>
    </row>
    <row r="111" spans="1:7" ht="24">
      <c r="A111" s="12">
        <v>103</v>
      </c>
      <c r="B111" s="33" t="s">
        <v>1110</v>
      </c>
      <c r="C111" s="29" t="s">
        <v>928</v>
      </c>
      <c r="D111" s="24">
        <v>7000</v>
      </c>
      <c r="E111" s="24">
        <v>7000</v>
      </c>
      <c r="F111" s="18">
        <v>45624</v>
      </c>
      <c r="G111" s="18">
        <v>45653</v>
      </c>
    </row>
    <row r="112" spans="1:7" ht="24">
      <c r="A112" s="12">
        <v>104</v>
      </c>
      <c r="B112" s="33" t="s">
        <v>450</v>
      </c>
      <c r="C112" s="29" t="s">
        <v>565</v>
      </c>
      <c r="D112" s="24">
        <v>3400</v>
      </c>
      <c r="E112" s="24">
        <v>6800</v>
      </c>
      <c r="F112" s="18">
        <v>45566</v>
      </c>
      <c r="G112" s="18">
        <v>45625</v>
      </c>
    </row>
    <row r="113" spans="1:7" ht="24">
      <c r="A113" s="12">
        <v>105</v>
      </c>
      <c r="B113" s="33" t="s">
        <v>1074</v>
      </c>
      <c r="C113" s="29" t="s">
        <v>1075</v>
      </c>
      <c r="D113" s="24">
        <v>3400</v>
      </c>
      <c r="E113" s="24">
        <v>5553</v>
      </c>
      <c r="F113" s="18">
        <v>45609</v>
      </c>
      <c r="G113" s="18">
        <v>45657</v>
      </c>
    </row>
    <row r="114" spans="1:7" ht="24">
      <c r="A114" s="12">
        <v>106</v>
      </c>
      <c r="B114" s="33" t="s">
        <v>53</v>
      </c>
      <c r="C114" s="29" t="s">
        <v>578</v>
      </c>
      <c r="D114" s="24">
        <v>3000</v>
      </c>
      <c r="E114" s="24">
        <v>9000</v>
      </c>
      <c r="F114" s="18">
        <v>45569</v>
      </c>
      <c r="G114" s="18">
        <v>45657</v>
      </c>
    </row>
    <row r="115" spans="1:7" ht="24">
      <c r="A115" s="12">
        <v>107</v>
      </c>
      <c r="B115" s="33" t="s">
        <v>184</v>
      </c>
      <c r="C115" s="29" t="s">
        <v>810</v>
      </c>
      <c r="D115" s="24">
        <v>3400</v>
      </c>
      <c r="E115" s="24">
        <v>10200</v>
      </c>
      <c r="F115" s="18">
        <v>45576</v>
      </c>
      <c r="G115" s="18">
        <v>45657</v>
      </c>
    </row>
    <row r="116" spans="1:7" ht="24">
      <c r="A116" s="12">
        <v>108</v>
      </c>
      <c r="B116" s="33" t="s">
        <v>191</v>
      </c>
      <c r="C116" s="29" t="s">
        <v>727</v>
      </c>
      <c r="D116" s="24">
        <v>3400</v>
      </c>
      <c r="E116" s="24">
        <v>9180</v>
      </c>
      <c r="F116" s="18">
        <v>45577</v>
      </c>
      <c r="G116" s="18">
        <v>45657</v>
      </c>
    </row>
    <row r="117" spans="1:7" ht="24">
      <c r="A117" s="12">
        <v>109</v>
      </c>
      <c r="B117" s="33" t="s">
        <v>355</v>
      </c>
      <c r="C117" s="29" t="s">
        <v>656</v>
      </c>
      <c r="D117" s="24">
        <v>2000</v>
      </c>
      <c r="E117" s="24">
        <v>4400</v>
      </c>
      <c r="F117" s="18">
        <v>45592</v>
      </c>
      <c r="G117" s="18">
        <v>45657</v>
      </c>
    </row>
    <row r="118" spans="1:7" ht="24">
      <c r="A118" s="12">
        <v>110</v>
      </c>
      <c r="B118" s="33" t="s">
        <v>54</v>
      </c>
      <c r="C118" s="29" t="s">
        <v>590</v>
      </c>
      <c r="D118" s="24">
        <v>2000</v>
      </c>
      <c r="E118" s="24">
        <v>6000</v>
      </c>
      <c r="F118" s="18">
        <v>45569</v>
      </c>
      <c r="G118" s="18">
        <v>45657</v>
      </c>
    </row>
    <row r="119" spans="1:7" ht="24">
      <c r="A119" s="12">
        <v>111</v>
      </c>
      <c r="B119" s="33" t="s">
        <v>451</v>
      </c>
      <c r="C119" s="29" t="s">
        <v>1006</v>
      </c>
      <c r="D119" s="24">
        <v>3400</v>
      </c>
      <c r="E119" s="24">
        <v>7707</v>
      </c>
      <c r="F119" s="18">
        <v>45590</v>
      </c>
      <c r="G119" s="18">
        <v>45657</v>
      </c>
    </row>
    <row r="120" spans="1:7" ht="24">
      <c r="A120" s="12">
        <v>112</v>
      </c>
      <c r="B120" s="33" t="s">
        <v>315</v>
      </c>
      <c r="C120" s="29" t="s">
        <v>507</v>
      </c>
      <c r="D120" s="24">
        <v>3400</v>
      </c>
      <c r="E120" s="24">
        <f>6800+6347</f>
        <v>13147</v>
      </c>
      <c r="F120" s="18">
        <v>45542</v>
      </c>
      <c r="G120" s="18">
        <v>45657</v>
      </c>
    </row>
    <row r="121" spans="1:7" ht="24">
      <c r="A121" s="12">
        <v>113</v>
      </c>
      <c r="B121" s="33" t="s">
        <v>55</v>
      </c>
      <c r="C121" s="29" t="s">
        <v>838</v>
      </c>
      <c r="D121" s="24">
        <v>7000</v>
      </c>
      <c r="E121" s="24">
        <v>21000</v>
      </c>
      <c r="F121" s="18">
        <v>45569</v>
      </c>
      <c r="G121" s="18">
        <v>45657</v>
      </c>
    </row>
    <row r="122" spans="1:7" ht="24">
      <c r="A122" s="12">
        <v>114</v>
      </c>
      <c r="B122" s="33" t="s">
        <v>316</v>
      </c>
      <c r="C122" s="29" t="s">
        <v>793</v>
      </c>
      <c r="D122" s="24">
        <v>1800</v>
      </c>
      <c r="E122" s="24">
        <v>3600</v>
      </c>
      <c r="F122" s="18">
        <v>45595</v>
      </c>
      <c r="G122" s="18">
        <v>45657</v>
      </c>
    </row>
    <row r="123" spans="1:7" ht="24">
      <c r="A123" s="12">
        <v>115</v>
      </c>
      <c r="B123" s="33" t="s">
        <v>56</v>
      </c>
      <c r="C123" s="29" t="s">
        <v>901</v>
      </c>
      <c r="D123" s="24">
        <v>3000</v>
      </c>
      <c r="E123" s="24">
        <v>9000</v>
      </c>
      <c r="F123" s="18">
        <v>45569</v>
      </c>
      <c r="G123" s="18">
        <v>45657</v>
      </c>
    </row>
    <row r="124" spans="1:7" ht="24">
      <c r="A124" s="12">
        <v>116</v>
      </c>
      <c r="B124" s="33" t="s">
        <v>388</v>
      </c>
      <c r="C124" s="29" t="s">
        <v>863</v>
      </c>
      <c r="D124" s="24">
        <v>5500</v>
      </c>
      <c r="E124" s="24">
        <v>15217</v>
      </c>
      <c r="F124" s="18">
        <v>45575</v>
      </c>
      <c r="G124" s="18">
        <v>45657</v>
      </c>
    </row>
    <row r="125" spans="1:7" ht="24">
      <c r="A125" s="12">
        <v>117</v>
      </c>
      <c r="B125" s="33" t="s">
        <v>213</v>
      </c>
      <c r="C125" s="29" t="s">
        <v>905</v>
      </c>
      <c r="D125" s="24">
        <v>5500</v>
      </c>
      <c r="E125" s="24">
        <v>14483</v>
      </c>
      <c r="F125" s="18">
        <v>45579</v>
      </c>
      <c r="G125" s="18">
        <v>45657</v>
      </c>
    </row>
    <row r="126" spans="1:7" ht="24">
      <c r="A126" s="12">
        <v>118</v>
      </c>
      <c r="B126" s="33" t="s">
        <v>452</v>
      </c>
      <c r="C126" s="29" t="s">
        <v>579</v>
      </c>
      <c r="D126" s="24">
        <v>5000</v>
      </c>
      <c r="E126" s="24">
        <v>15000</v>
      </c>
      <c r="F126" s="18">
        <v>45579</v>
      </c>
      <c r="G126" s="18">
        <v>45657</v>
      </c>
    </row>
    <row r="127" spans="1:7" ht="24">
      <c r="A127" s="12">
        <v>119</v>
      </c>
      <c r="B127" s="33" t="s">
        <v>1051</v>
      </c>
      <c r="C127" s="29" t="s">
        <v>1052</v>
      </c>
      <c r="D127" s="24">
        <v>7000</v>
      </c>
      <c r="E127" s="24">
        <v>13533</v>
      </c>
      <c r="F127" s="18">
        <v>45600</v>
      </c>
      <c r="G127" s="18">
        <v>45657</v>
      </c>
    </row>
    <row r="128" spans="1:7" ht="24">
      <c r="A128" s="12">
        <v>120</v>
      </c>
      <c r="B128" s="33" t="s">
        <v>356</v>
      </c>
      <c r="C128" s="29" t="s">
        <v>867</v>
      </c>
      <c r="D128" s="24">
        <v>7000</v>
      </c>
      <c r="E128" s="24">
        <v>16800</v>
      </c>
      <c r="F128" s="18">
        <v>45586</v>
      </c>
      <c r="G128" s="18">
        <v>45657</v>
      </c>
    </row>
    <row r="129" spans="1:7" ht="24">
      <c r="A129" s="12">
        <v>121</v>
      </c>
      <c r="B129" s="33" t="s">
        <v>453</v>
      </c>
      <c r="C129" s="29" t="s">
        <v>946</v>
      </c>
      <c r="D129" s="24">
        <v>1800</v>
      </c>
      <c r="E129" s="24">
        <v>4680</v>
      </c>
      <c r="F129" s="18">
        <v>45580</v>
      </c>
      <c r="G129" s="18">
        <v>45657</v>
      </c>
    </row>
    <row r="130" spans="1:7" ht="24">
      <c r="A130" s="12">
        <v>122</v>
      </c>
      <c r="B130" s="33" t="s">
        <v>357</v>
      </c>
      <c r="C130" s="29" t="s">
        <v>623</v>
      </c>
      <c r="D130" s="24">
        <v>3000</v>
      </c>
      <c r="E130" s="24">
        <v>9000</v>
      </c>
      <c r="F130" s="18">
        <v>45572</v>
      </c>
      <c r="G130" s="18">
        <v>45657</v>
      </c>
    </row>
    <row r="131" spans="1:7" ht="24">
      <c r="A131" s="12">
        <v>123</v>
      </c>
      <c r="B131" s="33" t="s">
        <v>249</v>
      </c>
      <c r="C131" s="29" t="s">
        <v>817</v>
      </c>
      <c r="D131" s="24">
        <v>5500</v>
      </c>
      <c r="E131" s="24">
        <v>13567</v>
      </c>
      <c r="F131" s="18">
        <v>45584</v>
      </c>
      <c r="G131" s="18">
        <v>45657</v>
      </c>
    </row>
    <row r="132" spans="1:7" ht="24">
      <c r="A132" s="12">
        <v>124</v>
      </c>
      <c r="B132" s="33" t="s">
        <v>389</v>
      </c>
      <c r="C132" s="29" t="s">
        <v>520</v>
      </c>
      <c r="D132" s="24">
        <v>3400</v>
      </c>
      <c r="E132" s="24">
        <f>6800+6120</f>
        <v>12920</v>
      </c>
      <c r="F132" s="18">
        <v>45544</v>
      </c>
      <c r="G132" s="18">
        <v>45657</v>
      </c>
    </row>
    <row r="133" spans="1:7" ht="24">
      <c r="A133" s="12">
        <v>125</v>
      </c>
      <c r="B133" s="33" t="s">
        <v>895</v>
      </c>
      <c r="C133" s="29" t="s">
        <v>896</v>
      </c>
      <c r="D133" s="24">
        <v>7000</v>
      </c>
      <c r="E133" s="24">
        <v>14000</v>
      </c>
      <c r="F133" s="18">
        <v>45597</v>
      </c>
      <c r="G133" s="18">
        <v>45657</v>
      </c>
    </row>
    <row r="134" spans="1:7" ht="24">
      <c r="A134" s="12">
        <v>126</v>
      </c>
      <c r="B134" s="33" t="s">
        <v>390</v>
      </c>
      <c r="C134" s="29" t="s">
        <v>546</v>
      </c>
      <c r="D134" s="24">
        <v>7000</v>
      </c>
      <c r="E134" s="24">
        <f>14000+9333</f>
        <v>23333</v>
      </c>
      <c r="F134" s="18">
        <v>45558</v>
      </c>
      <c r="G134" s="18">
        <v>45657</v>
      </c>
    </row>
    <row r="135" spans="1:7" ht="24">
      <c r="A135" s="12">
        <v>127</v>
      </c>
      <c r="B135" s="33" t="s">
        <v>157</v>
      </c>
      <c r="C135" s="29" t="s">
        <v>616</v>
      </c>
      <c r="D135" s="24">
        <v>1800</v>
      </c>
      <c r="E135" s="24">
        <v>5400</v>
      </c>
      <c r="F135" s="18">
        <v>45571</v>
      </c>
      <c r="G135" s="18">
        <v>45657</v>
      </c>
    </row>
    <row r="136" spans="1:7" ht="24">
      <c r="A136" s="12">
        <v>128</v>
      </c>
      <c r="B136" s="33" t="s">
        <v>317</v>
      </c>
      <c r="C136" s="29" t="s">
        <v>777</v>
      </c>
      <c r="D136" s="24">
        <v>3400</v>
      </c>
      <c r="E136" s="24">
        <v>7933</v>
      </c>
      <c r="F136" s="18">
        <v>45588</v>
      </c>
      <c r="G136" s="18">
        <v>45657</v>
      </c>
    </row>
    <row r="137" spans="1:7" ht="24">
      <c r="A137" s="12">
        <v>129</v>
      </c>
      <c r="B137" s="33" t="s">
        <v>1024</v>
      </c>
      <c r="C137" s="29" t="s">
        <v>1025</v>
      </c>
      <c r="D137" s="24">
        <v>5500</v>
      </c>
      <c r="E137" s="24">
        <v>13200</v>
      </c>
      <c r="F137" s="18">
        <v>45586</v>
      </c>
      <c r="G137" s="18">
        <v>45657</v>
      </c>
    </row>
    <row r="138" spans="1:7" ht="24">
      <c r="A138" s="12">
        <v>130</v>
      </c>
      <c r="B138" s="33" t="s">
        <v>1115</v>
      </c>
      <c r="C138" s="29" t="s">
        <v>1116</v>
      </c>
      <c r="D138" s="24">
        <v>4000</v>
      </c>
      <c r="E138" s="24">
        <v>4000</v>
      </c>
      <c r="F138" s="18">
        <v>45622</v>
      </c>
      <c r="G138" s="18">
        <v>45651</v>
      </c>
    </row>
    <row r="139" spans="1:7" ht="24">
      <c r="A139" s="12">
        <v>131</v>
      </c>
      <c r="B139" s="33" t="s">
        <v>57</v>
      </c>
      <c r="C139" s="29" t="s">
        <v>666</v>
      </c>
      <c r="D139" s="24">
        <v>2000</v>
      </c>
      <c r="E139" s="24">
        <v>5267</v>
      </c>
      <c r="F139" s="18">
        <v>45579</v>
      </c>
      <c r="G139" s="18">
        <v>45657</v>
      </c>
    </row>
    <row r="140" spans="1:7" ht="24">
      <c r="A140" s="12">
        <v>132</v>
      </c>
      <c r="B140" s="33" t="s">
        <v>58</v>
      </c>
      <c r="C140" s="29" t="s">
        <v>705</v>
      </c>
      <c r="D140" s="24">
        <v>3400</v>
      </c>
      <c r="E140" s="24">
        <v>10200</v>
      </c>
      <c r="F140" s="18">
        <v>45569</v>
      </c>
      <c r="G140" s="18">
        <v>45657</v>
      </c>
    </row>
    <row r="141" spans="1:7" ht="24">
      <c r="A141" s="12">
        <v>133</v>
      </c>
      <c r="B141" s="33" t="s">
        <v>391</v>
      </c>
      <c r="C141" s="29" t="s">
        <v>528</v>
      </c>
      <c r="D141" s="24">
        <v>7000</v>
      </c>
      <c r="E141" s="24">
        <f>14000+17967</f>
        <v>31967</v>
      </c>
      <c r="F141" s="18">
        <v>45552</v>
      </c>
      <c r="G141" s="18">
        <v>45657</v>
      </c>
    </row>
    <row r="142" spans="1:7" ht="24">
      <c r="A142" s="12">
        <v>134</v>
      </c>
      <c r="B142" s="33" t="s">
        <v>1083</v>
      </c>
      <c r="C142" s="29" t="s">
        <v>1084</v>
      </c>
      <c r="D142" s="24">
        <v>2567</v>
      </c>
      <c r="E142" s="24">
        <v>8067</v>
      </c>
      <c r="F142" s="18">
        <v>45614</v>
      </c>
      <c r="G142" s="18">
        <v>45657</v>
      </c>
    </row>
    <row r="143" spans="1:7" ht="24">
      <c r="A143" s="12">
        <v>135</v>
      </c>
      <c r="B143" s="33" t="s">
        <v>1087</v>
      </c>
      <c r="C143" s="29" t="s">
        <v>1088</v>
      </c>
      <c r="D143" s="24">
        <v>1133</v>
      </c>
      <c r="E143" s="24">
        <v>4533</v>
      </c>
      <c r="F143" s="18">
        <v>45616</v>
      </c>
      <c r="G143" s="18">
        <v>45657</v>
      </c>
    </row>
    <row r="144" spans="1:7" ht="24">
      <c r="A144" s="12">
        <v>136</v>
      </c>
      <c r="B144" s="33" t="s">
        <v>454</v>
      </c>
      <c r="C144" s="29" t="s">
        <v>742</v>
      </c>
      <c r="D144" s="24">
        <v>5500</v>
      </c>
      <c r="E144" s="24">
        <v>11000</v>
      </c>
      <c r="F144" s="18">
        <v>45579</v>
      </c>
      <c r="G144" s="18">
        <v>45638</v>
      </c>
    </row>
    <row r="145" spans="1:7" ht="24">
      <c r="A145" s="12">
        <v>137</v>
      </c>
      <c r="B145" s="33" t="s">
        <v>176</v>
      </c>
      <c r="C145" s="29" t="s">
        <v>689</v>
      </c>
      <c r="D145" s="24">
        <v>4500</v>
      </c>
      <c r="E145" s="24">
        <v>13500</v>
      </c>
      <c r="F145" s="18">
        <v>45566</v>
      </c>
      <c r="G145" s="18">
        <v>45657</v>
      </c>
    </row>
    <row r="146" spans="1:7" ht="24">
      <c r="A146" s="12">
        <v>138</v>
      </c>
      <c r="B146" s="33" t="s">
        <v>305</v>
      </c>
      <c r="C146" s="29" t="s">
        <v>808</v>
      </c>
      <c r="D146" s="24">
        <v>7000</v>
      </c>
      <c r="E146" s="24">
        <v>15400</v>
      </c>
      <c r="F146" s="18">
        <v>45592</v>
      </c>
      <c r="G146" s="18">
        <v>45657</v>
      </c>
    </row>
    <row r="147" spans="1:7" ht="24">
      <c r="A147" s="12">
        <v>139</v>
      </c>
      <c r="B147" s="33" t="s">
        <v>59</v>
      </c>
      <c r="C147" s="29" t="s">
        <v>717</v>
      </c>
      <c r="D147" s="24">
        <v>5500</v>
      </c>
      <c r="E147" s="24">
        <v>16500</v>
      </c>
      <c r="F147" s="18">
        <v>45569</v>
      </c>
      <c r="G147" s="18">
        <v>45657</v>
      </c>
    </row>
    <row r="148" spans="1:7" ht="24">
      <c r="A148" s="12">
        <v>140</v>
      </c>
      <c r="B148" s="33" t="s">
        <v>736</v>
      </c>
      <c r="C148" s="29" t="s">
        <v>737</v>
      </c>
      <c r="D148" s="24">
        <v>7000</v>
      </c>
      <c r="E148" s="24">
        <v>14000</v>
      </c>
      <c r="F148" s="18">
        <v>45597</v>
      </c>
      <c r="G148" s="18">
        <v>45657</v>
      </c>
    </row>
    <row r="149" spans="1:7" ht="24">
      <c r="A149" s="12">
        <v>141</v>
      </c>
      <c r="B149" s="33" t="s">
        <v>298</v>
      </c>
      <c r="C149" s="29" t="s">
        <v>755</v>
      </c>
      <c r="D149" s="24">
        <v>7000</v>
      </c>
      <c r="E149" s="24">
        <v>15633</v>
      </c>
      <c r="F149" s="18">
        <v>45591</v>
      </c>
      <c r="G149" s="18">
        <v>45657</v>
      </c>
    </row>
    <row r="150" spans="1:7" ht="24">
      <c r="A150" s="12">
        <v>142</v>
      </c>
      <c r="B150" s="33" t="s">
        <v>455</v>
      </c>
      <c r="C150" s="29" t="s">
        <v>1018</v>
      </c>
      <c r="D150" s="24">
        <v>7000</v>
      </c>
      <c r="E150" s="24">
        <v>14933</v>
      </c>
      <c r="F150" s="18">
        <v>45594</v>
      </c>
      <c r="G150" s="18">
        <v>45657</v>
      </c>
    </row>
    <row r="151" spans="1:7" ht="24">
      <c r="A151" s="12">
        <v>143</v>
      </c>
      <c r="B151" s="33" t="s">
        <v>250</v>
      </c>
      <c r="C151" s="29" t="s">
        <v>827</v>
      </c>
      <c r="D151" s="24">
        <v>3400</v>
      </c>
      <c r="E151" s="24">
        <v>8387</v>
      </c>
      <c r="F151" s="18">
        <v>45584</v>
      </c>
      <c r="G151" s="18">
        <v>45657</v>
      </c>
    </row>
    <row r="152" spans="1:7" ht="24">
      <c r="A152" s="12">
        <v>144</v>
      </c>
      <c r="B152" s="33" t="s">
        <v>27</v>
      </c>
      <c r="C152" s="29" t="s">
        <v>582</v>
      </c>
      <c r="D152" s="24">
        <v>3500</v>
      </c>
      <c r="E152" s="24">
        <v>10500</v>
      </c>
      <c r="F152" s="18">
        <v>45569</v>
      </c>
      <c r="G152" s="18">
        <v>45657</v>
      </c>
    </row>
    <row r="153" spans="1:7" ht="24">
      <c r="A153" s="12">
        <v>145</v>
      </c>
      <c r="B153" s="33" t="s">
        <v>392</v>
      </c>
      <c r="C153" s="29" t="s">
        <v>553</v>
      </c>
      <c r="D153" s="24">
        <v>7000</v>
      </c>
      <c r="E153" s="24">
        <v>14000</v>
      </c>
      <c r="F153" s="18">
        <v>45560</v>
      </c>
      <c r="G153" s="18">
        <v>45619</v>
      </c>
    </row>
    <row r="154" spans="1:7" ht="24">
      <c r="A154" s="12">
        <v>146</v>
      </c>
      <c r="B154" s="33" t="s">
        <v>60</v>
      </c>
      <c r="C154" s="29" t="s">
        <v>666</v>
      </c>
      <c r="D154" s="24">
        <v>2000</v>
      </c>
      <c r="E154" s="24">
        <v>5267</v>
      </c>
      <c r="F154" s="18">
        <v>45579</v>
      </c>
      <c r="G154" s="18">
        <v>45657</v>
      </c>
    </row>
    <row r="155" spans="1:7" ht="24">
      <c r="A155" s="12">
        <v>147</v>
      </c>
      <c r="B155" s="33" t="s">
        <v>61</v>
      </c>
      <c r="C155" s="29" t="s">
        <v>595</v>
      </c>
      <c r="D155" s="24">
        <v>2000</v>
      </c>
      <c r="E155" s="24">
        <v>6000</v>
      </c>
      <c r="F155" s="18">
        <v>45569</v>
      </c>
      <c r="G155" s="18">
        <v>45657</v>
      </c>
    </row>
    <row r="156" spans="1:7" ht="24">
      <c r="A156" s="12">
        <v>148</v>
      </c>
      <c r="B156" s="33" t="s">
        <v>177</v>
      </c>
      <c r="C156" s="29" t="s">
        <v>714</v>
      </c>
      <c r="D156" s="24">
        <v>2000</v>
      </c>
      <c r="E156" s="24">
        <v>5667</v>
      </c>
      <c r="F156" s="18">
        <v>45573</v>
      </c>
      <c r="G156" s="18">
        <v>45657</v>
      </c>
    </row>
    <row r="157" spans="1:7" ht="24">
      <c r="A157" s="12">
        <v>149</v>
      </c>
      <c r="B157" s="33" t="s">
        <v>393</v>
      </c>
      <c r="C157" s="29" t="s">
        <v>521</v>
      </c>
      <c r="D157" s="24">
        <v>4500</v>
      </c>
      <c r="E157" s="24">
        <f>9000+7950</f>
        <v>16950</v>
      </c>
      <c r="F157" s="18">
        <v>45545</v>
      </c>
      <c r="G157" s="18">
        <v>45657</v>
      </c>
    </row>
    <row r="158" spans="1:7" ht="24">
      <c r="A158" s="12">
        <v>150</v>
      </c>
      <c r="B158" s="33" t="s">
        <v>62</v>
      </c>
      <c r="C158" s="29" t="s">
        <v>786</v>
      </c>
      <c r="D158" s="24">
        <v>1800</v>
      </c>
      <c r="E158" s="24">
        <v>5400</v>
      </c>
      <c r="F158" s="18">
        <v>45569</v>
      </c>
      <c r="G158" s="18">
        <v>45657</v>
      </c>
    </row>
    <row r="159" spans="1:7" ht="24">
      <c r="A159" s="12">
        <v>151</v>
      </c>
      <c r="B159" s="33" t="s">
        <v>318</v>
      </c>
      <c r="C159" s="29" t="s">
        <v>515</v>
      </c>
      <c r="D159" s="24">
        <v>7000</v>
      </c>
      <c r="E159" s="24">
        <f>14000+10967</f>
        <v>24967</v>
      </c>
      <c r="F159" s="18">
        <v>45551</v>
      </c>
      <c r="G159" s="18">
        <v>45657</v>
      </c>
    </row>
    <row r="160" spans="1:7" ht="24">
      <c r="A160" s="12">
        <v>152</v>
      </c>
      <c r="B160" s="33" t="s">
        <v>288</v>
      </c>
      <c r="C160" s="29" t="s">
        <v>693</v>
      </c>
      <c r="D160" s="24">
        <v>5500</v>
      </c>
      <c r="E160" s="24">
        <v>13017</v>
      </c>
      <c r="F160" s="18">
        <v>45587</v>
      </c>
      <c r="G160" s="18">
        <v>45657</v>
      </c>
    </row>
    <row r="161" spans="1:7" ht="24">
      <c r="A161" s="12">
        <v>153</v>
      </c>
      <c r="B161" s="33" t="s">
        <v>63</v>
      </c>
      <c r="C161" s="29" t="s">
        <v>613</v>
      </c>
      <c r="D161" s="24">
        <v>2500</v>
      </c>
      <c r="E161" s="24">
        <v>7500</v>
      </c>
      <c r="F161" s="18">
        <v>45569</v>
      </c>
      <c r="G161" s="18">
        <v>45657</v>
      </c>
    </row>
    <row r="162" spans="1:7" ht="24">
      <c r="A162" s="12">
        <v>154</v>
      </c>
      <c r="B162" s="33" t="s">
        <v>456</v>
      </c>
      <c r="C162" s="29" t="s">
        <v>947</v>
      </c>
      <c r="D162" s="24">
        <v>5500</v>
      </c>
      <c r="E162" s="24">
        <v>14300</v>
      </c>
      <c r="F162" s="18">
        <v>45580</v>
      </c>
      <c r="G162" s="18">
        <v>45657</v>
      </c>
    </row>
    <row r="163" spans="1:7" ht="24">
      <c r="A163" s="12">
        <v>155</v>
      </c>
      <c r="B163" s="33" t="s">
        <v>457</v>
      </c>
      <c r="C163" s="29" t="s">
        <v>1028</v>
      </c>
      <c r="D163" s="24">
        <v>4000</v>
      </c>
      <c r="E163" s="24">
        <v>8000</v>
      </c>
      <c r="F163" s="18">
        <v>45593</v>
      </c>
      <c r="G163" s="18">
        <v>45652</v>
      </c>
    </row>
    <row r="164" spans="1:7" ht="24">
      <c r="A164" s="12">
        <v>156</v>
      </c>
      <c r="B164" s="33" t="s">
        <v>192</v>
      </c>
      <c r="C164" s="29" t="s">
        <v>772</v>
      </c>
      <c r="D164" s="24">
        <v>3400</v>
      </c>
      <c r="E164" s="24">
        <v>9180</v>
      </c>
      <c r="F164" s="18">
        <v>45577</v>
      </c>
      <c r="G164" s="18">
        <v>45657</v>
      </c>
    </row>
    <row r="165" spans="1:7" ht="24">
      <c r="A165" s="12">
        <v>157</v>
      </c>
      <c r="B165" s="33" t="s">
        <v>394</v>
      </c>
      <c r="C165" s="29" t="s">
        <v>558</v>
      </c>
      <c r="D165" s="24">
        <v>3400</v>
      </c>
      <c r="E165" s="24">
        <f>6800+3740</f>
        <v>10540</v>
      </c>
      <c r="F165" s="18">
        <v>45565</v>
      </c>
      <c r="G165" s="18">
        <v>45657</v>
      </c>
    </row>
    <row r="166" spans="1:7" ht="24">
      <c r="A166" s="12">
        <v>158</v>
      </c>
      <c r="B166" s="33" t="s">
        <v>193</v>
      </c>
      <c r="C166" s="29" t="s">
        <v>729</v>
      </c>
      <c r="D166" s="24">
        <v>1800</v>
      </c>
      <c r="E166" s="24">
        <v>4860</v>
      </c>
      <c r="F166" s="18">
        <v>45577</v>
      </c>
      <c r="G166" s="18">
        <v>45657</v>
      </c>
    </row>
    <row r="167" spans="1:7" ht="24">
      <c r="A167" s="12">
        <v>159</v>
      </c>
      <c r="B167" s="33" t="s">
        <v>289</v>
      </c>
      <c r="C167" s="29" t="s">
        <v>876</v>
      </c>
      <c r="D167" s="24">
        <v>3400</v>
      </c>
      <c r="E167" s="24">
        <v>8047</v>
      </c>
      <c r="F167" s="18">
        <v>45587</v>
      </c>
      <c r="G167" s="18">
        <v>45657</v>
      </c>
    </row>
    <row r="168" spans="1:7" ht="24">
      <c r="A168" s="12">
        <v>160</v>
      </c>
      <c r="B168" s="33" t="s">
        <v>64</v>
      </c>
      <c r="C168" s="29" t="s">
        <v>889</v>
      </c>
      <c r="D168" s="24">
        <v>3400</v>
      </c>
      <c r="E168" s="24">
        <v>10200</v>
      </c>
      <c r="F168" s="18">
        <v>45569</v>
      </c>
      <c r="G168" s="18">
        <v>45657</v>
      </c>
    </row>
    <row r="169" spans="1:7" ht="24">
      <c r="A169" s="12">
        <v>161</v>
      </c>
      <c r="B169" s="33" t="s">
        <v>279</v>
      </c>
      <c r="C169" s="29" t="s">
        <v>893</v>
      </c>
      <c r="D169" s="24">
        <v>1800</v>
      </c>
      <c r="E169" s="24">
        <v>4320</v>
      </c>
      <c r="F169" s="18">
        <v>45586</v>
      </c>
      <c r="G169" s="18">
        <v>45657</v>
      </c>
    </row>
    <row r="170" spans="1:7" ht="24">
      <c r="A170" s="12">
        <v>162</v>
      </c>
      <c r="B170" s="33" t="s">
        <v>65</v>
      </c>
      <c r="C170" s="29" t="s">
        <v>651</v>
      </c>
      <c r="D170" s="24">
        <v>1800</v>
      </c>
      <c r="E170" s="24">
        <v>4800</v>
      </c>
      <c r="F170" s="18">
        <v>45578</v>
      </c>
      <c r="G170" s="18">
        <v>45657</v>
      </c>
    </row>
    <row r="171" spans="1:7" ht="24">
      <c r="A171" s="12">
        <v>163</v>
      </c>
      <c r="B171" s="33" t="s">
        <v>290</v>
      </c>
      <c r="C171" s="29" t="s">
        <v>898</v>
      </c>
      <c r="D171" s="24">
        <v>7000</v>
      </c>
      <c r="E171" s="24">
        <v>16567</v>
      </c>
      <c r="F171" s="18">
        <v>45587</v>
      </c>
      <c r="G171" s="18">
        <v>45657</v>
      </c>
    </row>
    <row r="172" spans="1:7" ht="24">
      <c r="A172" s="12">
        <v>164</v>
      </c>
      <c r="B172" s="33" t="s">
        <v>28</v>
      </c>
      <c r="C172" s="29" t="s">
        <v>688</v>
      </c>
      <c r="D172" s="24">
        <v>4000</v>
      </c>
      <c r="E172" s="24">
        <v>12000</v>
      </c>
      <c r="F172" s="18">
        <v>45566</v>
      </c>
      <c r="G172" s="18">
        <v>45657</v>
      </c>
    </row>
    <row r="173" spans="1:7" ht="24">
      <c r="A173" s="12">
        <v>165</v>
      </c>
      <c r="B173" s="33" t="s">
        <v>166</v>
      </c>
      <c r="C173" s="29" t="s">
        <v>673</v>
      </c>
      <c r="D173" s="24">
        <v>1800</v>
      </c>
      <c r="E173" s="24">
        <v>5400</v>
      </c>
      <c r="F173" s="18">
        <v>45572</v>
      </c>
      <c r="G173" s="18">
        <v>45657</v>
      </c>
    </row>
    <row r="174" spans="1:7" ht="24">
      <c r="A174" s="12">
        <v>166</v>
      </c>
      <c r="B174" s="33" t="s">
        <v>458</v>
      </c>
      <c r="C174" s="29" t="s">
        <v>565</v>
      </c>
      <c r="D174" s="24">
        <v>3400</v>
      </c>
      <c r="E174" s="24">
        <v>6800</v>
      </c>
      <c r="F174" s="18">
        <v>45567</v>
      </c>
      <c r="G174" s="18">
        <v>45626</v>
      </c>
    </row>
    <row r="175" spans="1:7" ht="24">
      <c r="A175" s="12">
        <v>167</v>
      </c>
      <c r="B175" s="33" t="s">
        <v>1095</v>
      </c>
      <c r="C175" s="29" t="s">
        <v>1096</v>
      </c>
      <c r="D175" s="24">
        <v>1133</v>
      </c>
      <c r="E175" s="24">
        <v>4533</v>
      </c>
      <c r="F175" s="18">
        <v>45618</v>
      </c>
      <c r="G175" s="18">
        <v>45657</v>
      </c>
    </row>
    <row r="176" spans="1:7" ht="24">
      <c r="A176" s="12">
        <v>168</v>
      </c>
      <c r="B176" s="33" t="s">
        <v>395</v>
      </c>
      <c r="C176" s="29" t="s">
        <v>556</v>
      </c>
      <c r="D176" s="24">
        <v>1800</v>
      </c>
      <c r="E176" s="24">
        <f>3600+1980</f>
        <v>5580</v>
      </c>
      <c r="F176" s="18">
        <v>45565</v>
      </c>
      <c r="G176" s="18">
        <v>45657</v>
      </c>
    </row>
    <row r="177" spans="1:7" ht="24">
      <c r="A177" s="12">
        <v>169</v>
      </c>
      <c r="B177" s="33" t="s">
        <v>1104</v>
      </c>
      <c r="C177" s="29" t="s">
        <v>1105</v>
      </c>
      <c r="D177" s="24">
        <v>1633</v>
      </c>
      <c r="E177" s="24">
        <v>8633</v>
      </c>
      <c r="F177" s="18">
        <v>45621</v>
      </c>
      <c r="G177" s="18">
        <v>45657</v>
      </c>
    </row>
    <row r="178" spans="1:7" ht="24">
      <c r="A178" s="12">
        <v>170</v>
      </c>
      <c r="B178" s="33" t="s">
        <v>167</v>
      </c>
      <c r="C178" s="29" t="s">
        <v>862</v>
      </c>
      <c r="D178" s="24">
        <v>7000</v>
      </c>
      <c r="E178" s="24">
        <v>20067</v>
      </c>
      <c r="F178" s="18">
        <v>45572</v>
      </c>
      <c r="G178" s="18">
        <v>45657</v>
      </c>
    </row>
    <row r="179" spans="1:7" ht="24">
      <c r="A179" s="12">
        <v>171</v>
      </c>
      <c r="B179" s="33" t="s">
        <v>634</v>
      </c>
      <c r="C179" s="29" t="s">
        <v>635</v>
      </c>
      <c r="D179" s="24">
        <v>4000</v>
      </c>
      <c r="E179" s="24">
        <v>8000</v>
      </c>
      <c r="F179" s="18">
        <v>45597</v>
      </c>
      <c r="G179" s="18">
        <v>45657</v>
      </c>
    </row>
    <row r="180" spans="1:7" ht="24">
      <c r="A180" s="12">
        <v>172</v>
      </c>
      <c r="B180" s="33" t="s">
        <v>299</v>
      </c>
      <c r="C180" s="29" t="s">
        <v>768</v>
      </c>
      <c r="D180" s="24">
        <v>3400</v>
      </c>
      <c r="E180" s="24">
        <v>7593</v>
      </c>
      <c r="F180" s="18">
        <v>45591</v>
      </c>
      <c r="G180" s="18">
        <v>45657</v>
      </c>
    </row>
    <row r="181" spans="1:7" ht="24">
      <c r="A181" s="12">
        <v>173</v>
      </c>
      <c r="B181" s="33" t="s">
        <v>275</v>
      </c>
      <c r="C181" s="29" t="s">
        <v>519</v>
      </c>
      <c r="D181" s="24">
        <v>3400</v>
      </c>
      <c r="E181" s="24">
        <f>6800+6120</f>
        <v>12920</v>
      </c>
      <c r="F181" s="18">
        <v>45544</v>
      </c>
      <c r="G181" s="18">
        <v>45657</v>
      </c>
    </row>
    <row r="182" spans="1:7" ht="24">
      <c r="A182" s="12">
        <v>174</v>
      </c>
      <c r="B182" s="33" t="s">
        <v>319</v>
      </c>
      <c r="C182" s="29" t="s">
        <v>586</v>
      </c>
      <c r="D182" s="24">
        <v>5000</v>
      </c>
      <c r="E182" s="24">
        <v>10000</v>
      </c>
      <c r="F182" s="18">
        <v>45594</v>
      </c>
      <c r="G182" s="18">
        <v>45657</v>
      </c>
    </row>
    <row r="183" spans="1:7" ht="24">
      <c r="A183" s="12">
        <v>175</v>
      </c>
      <c r="B183" s="33" t="s">
        <v>66</v>
      </c>
      <c r="C183" s="29" t="s">
        <v>910</v>
      </c>
      <c r="D183" s="24">
        <v>7000</v>
      </c>
      <c r="E183" s="24">
        <v>21000</v>
      </c>
      <c r="F183" s="18">
        <v>45569</v>
      </c>
      <c r="G183" s="18">
        <v>45657</v>
      </c>
    </row>
    <row r="184" spans="1:7" ht="24">
      <c r="A184" s="12">
        <v>176</v>
      </c>
      <c r="B184" s="33" t="s">
        <v>459</v>
      </c>
      <c r="C184" s="29" t="s">
        <v>1033</v>
      </c>
      <c r="D184" s="24">
        <v>7000</v>
      </c>
      <c r="E184" s="24">
        <v>12600</v>
      </c>
      <c r="F184" s="18">
        <v>45603</v>
      </c>
      <c r="G184" s="18">
        <v>45655</v>
      </c>
    </row>
    <row r="185" spans="1:7" ht="24">
      <c r="A185" s="12">
        <v>177</v>
      </c>
      <c r="B185" s="33" t="s">
        <v>67</v>
      </c>
      <c r="C185" s="29" t="s">
        <v>636</v>
      </c>
      <c r="D185" s="24">
        <v>4000</v>
      </c>
      <c r="E185" s="24">
        <v>12000</v>
      </c>
      <c r="F185" s="18">
        <v>45569</v>
      </c>
      <c r="G185" s="18">
        <v>45657</v>
      </c>
    </row>
    <row r="186" spans="1:7" ht="24">
      <c r="A186" s="12">
        <v>178</v>
      </c>
      <c r="B186" s="33" t="s">
        <v>320</v>
      </c>
      <c r="C186" s="29" t="s">
        <v>542</v>
      </c>
      <c r="D186" s="24">
        <v>5500</v>
      </c>
      <c r="E186" s="24">
        <f>11000+7150</f>
        <v>18150</v>
      </c>
      <c r="F186" s="18">
        <v>45559</v>
      </c>
      <c r="G186" s="18">
        <v>45657</v>
      </c>
    </row>
    <row r="187" spans="1:7" ht="24">
      <c r="A187" s="12">
        <v>179</v>
      </c>
      <c r="B187" s="33" t="s">
        <v>158</v>
      </c>
      <c r="C187" s="29" t="s">
        <v>617</v>
      </c>
      <c r="D187" s="24">
        <v>1800</v>
      </c>
      <c r="E187" s="24">
        <v>5400</v>
      </c>
      <c r="F187" s="18">
        <v>45571</v>
      </c>
      <c r="G187" s="18">
        <v>45657</v>
      </c>
    </row>
    <row r="188" spans="1:7" ht="24">
      <c r="A188" s="12">
        <v>180</v>
      </c>
      <c r="B188" s="33" t="s">
        <v>159</v>
      </c>
      <c r="C188" s="29" t="s">
        <v>603</v>
      </c>
      <c r="D188" s="24">
        <v>3400</v>
      </c>
      <c r="E188" s="24">
        <v>10200</v>
      </c>
      <c r="F188" s="18">
        <v>45571</v>
      </c>
      <c r="G188" s="18">
        <v>45657</v>
      </c>
    </row>
    <row r="189" spans="1:7" ht="24">
      <c r="A189" s="12">
        <v>181</v>
      </c>
      <c r="B189" s="33" t="s">
        <v>321</v>
      </c>
      <c r="C189" s="29" t="s">
        <v>539</v>
      </c>
      <c r="D189" s="24">
        <v>1800</v>
      </c>
      <c r="E189" s="24">
        <f>3600+2820</f>
        <v>6420</v>
      </c>
      <c r="F189" s="18">
        <v>45551</v>
      </c>
      <c r="G189" s="18">
        <v>45657</v>
      </c>
    </row>
    <row r="190" spans="1:7" ht="24">
      <c r="A190" s="12">
        <v>182</v>
      </c>
      <c r="B190" s="33" t="s">
        <v>1072</v>
      </c>
      <c r="C190" s="29" t="s">
        <v>1073</v>
      </c>
      <c r="D190" s="24">
        <v>3400</v>
      </c>
      <c r="E190" s="24">
        <v>5667</v>
      </c>
      <c r="F190" s="18">
        <v>45608</v>
      </c>
      <c r="G190" s="18">
        <v>45657</v>
      </c>
    </row>
    <row r="191" spans="1:7" ht="24">
      <c r="A191" s="12">
        <v>183</v>
      </c>
      <c r="B191" s="33" t="s">
        <v>194</v>
      </c>
      <c r="C191" s="29" t="s">
        <v>757</v>
      </c>
      <c r="D191" s="24">
        <v>7000</v>
      </c>
      <c r="E191" s="24">
        <v>18900</v>
      </c>
      <c r="F191" s="18">
        <v>45577</v>
      </c>
      <c r="G191" s="18">
        <v>45657</v>
      </c>
    </row>
    <row r="192" spans="1:7" ht="24">
      <c r="A192" s="12">
        <v>184</v>
      </c>
      <c r="B192" s="33" t="s">
        <v>68</v>
      </c>
      <c r="C192" s="29" t="s">
        <v>1001</v>
      </c>
      <c r="D192" s="24">
        <v>7000</v>
      </c>
      <c r="E192" s="24">
        <v>21000</v>
      </c>
      <c r="F192" s="18">
        <v>45569</v>
      </c>
      <c r="G192" s="18">
        <v>45657</v>
      </c>
    </row>
    <row r="193" spans="1:7" ht="24">
      <c r="A193" s="12">
        <v>185</v>
      </c>
      <c r="B193" s="33" t="s">
        <v>280</v>
      </c>
      <c r="C193" s="29" t="s">
        <v>730</v>
      </c>
      <c r="D193" s="24">
        <v>2567</v>
      </c>
      <c r="E193" s="24">
        <v>16567</v>
      </c>
      <c r="F193" s="18">
        <v>45586</v>
      </c>
      <c r="G193" s="18">
        <v>45657</v>
      </c>
    </row>
    <row r="194" spans="1:7" ht="24">
      <c r="A194" s="12">
        <v>186</v>
      </c>
      <c r="B194" s="33" t="s">
        <v>1067</v>
      </c>
      <c r="C194" s="29" t="s">
        <v>928</v>
      </c>
      <c r="D194" s="24">
        <v>7000</v>
      </c>
      <c r="E194" s="24">
        <v>11667</v>
      </c>
      <c r="F194" s="18">
        <v>45608</v>
      </c>
      <c r="G194" s="18">
        <v>45657</v>
      </c>
    </row>
    <row r="195" spans="1:7" ht="24">
      <c r="A195" s="12">
        <v>187</v>
      </c>
      <c r="B195" s="33" t="s">
        <v>460</v>
      </c>
      <c r="C195" s="29" t="s">
        <v>767</v>
      </c>
      <c r="D195" s="24">
        <v>7000</v>
      </c>
      <c r="E195" s="24">
        <v>18433</v>
      </c>
      <c r="F195" s="18">
        <v>45579</v>
      </c>
      <c r="G195" s="18">
        <v>45657</v>
      </c>
    </row>
    <row r="196" spans="1:7" ht="24">
      <c r="A196" s="12">
        <v>188</v>
      </c>
      <c r="B196" s="33" t="s">
        <v>251</v>
      </c>
      <c r="C196" s="29" t="s">
        <v>990</v>
      </c>
      <c r="D196" s="24">
        <v>7000</v>
      </c>
      <c r="E196" s="24">
        <v>17267</v>
      </c>
      <c r="F196" s="18">
        <v>45584</v>
      </c>
      <c r="G196" s="18">
        <v>45657</v>
      </c>
    </row>
    <row r="197" spans="1:7" ht="24">
      <c r="A197" s="12">
        <v>189</v>
      </c>
      <c r="B197" s="33" t="s">
        <v>69</v>
      </c>
      <c r="C197" s="29" t="s">
        <v>604</v>
      </c>
      <c r="D197" s="24">
        <v>7000</v>
      </c>
      <c r="E197" s="24">
        <v>21000</v>
      </c>
      <c r="F197" s="18">
        <v>45569</v>
      </c>
      <c r="G197" s="18">
        <v>45657</v>
      </c>
    </row>
    <row r="198" spans="1:7" ht="24">
      <c r="A198" s="12">
        <v>190</v>
      </c>
      <c r="B198" s="33" t="s">
        <v>70</v>
      </c>
      <c r="C198" s="29" t="s">
        <v>649</v>
      </c>
      <c r="D198" s="24">
        <v>1800</v>
      </c>
      <c r="E198" s="24">
        <v>4800</v>
      </c>
      <c r="F198" s="18">
        <v>45578</v>
      </c>
      <c r="G198" s="18">
        <v>45657</v>
      </c>
    </row>
    <row r="199" spans="1:7" ht="24">
      <c r="A199" s="12">
        <v>191</v>
      </c>
      <c r="B199" s="33" t="s">
        <v>71</v>
      </c>
      <c r="C199" s="29" t="s">
        <v>642</v>
      </c>
      <c r="D199" s="24">
        <v>4000</v>
      </c>
      <c r="E199" s="24">
        <v>4000</v>
      </c>
      <c r="F199" s="18">
        <v>45569</v>
      </c>
      <c r="G199" s="18">
        <v>45598</v>
      </c>
    </row>
    <row r="200" spans="1:7" ht="24">
      <c r="A200" s="12">
        <v>192</v>
      </c>
      <c r="B200" s="33" t="s">
        <v>461</v>
      </c>
      <c r="C200" s="29" t="s">
        <v>565</v>
      </c>
      <c r="D200" s="24">
        <v>3400</v>
      </c>
      <c r="E200" s="24">
        <v>6800</v>
      </c>
      <c r="F200" s="18">
        <v>45566</v>
      </c>
      <c r="G200" s="18">
        <v>45625</v>
      </c>
    </row>
    <row r="201" spans="1:7" ht="24">
      <c r="A201" s="12">
        <v>193</v>
      </c>
      <c r="B201" s="33" t="s">
        <v>291</v>
      </c>
      <c r="C201" s="29" t="s">
        <v>930</v>
      </c>
      <c r="D201" s="24">
        <v>7000</v>
      </c>
      <c r="E201" s="24">
        <v>16567</v>
      </c>
      <c r="F201" s="18">
        <v>45587</v>
      </c>
      <c r="G201" s="18">
        <v>45657</v>
      </c>
    </row>
    <row r="202" spans="1:7" ht="24">
      <c r="A202" s="12">
        <v>194</v>
      </c>
      <c r="B202" s="33" t="s">
        <v>300</v>
      </c>
      <c r="C202" s="29" t="s">
        <v>664</v>
      </c>
      <c r="D202" s="24">
        <v>4500</v>
      </c>
      <c r="E202" s="24">
        <v>10050</v>
      </c>
      <c r="F202" s="18">
        <v>45591</v>
      </c>
      <c r="G202" s="18">
        <v>45657</v>
      </c>
    </row>
    <row r="203" spans="1:7" ht="24">
      <c r="A203" s="12">
        <v>195</v>
      </c>
      <c r="B203" s="33" t="s">
        <v>396</v>
      </c>
      <c r="C203" s="29" t="s">
        <v>522</v>
      </c>
      <c r="D203" s="24">
        <v>4000</v>
      </c>
      <c r="E203" s="24">
        <f>8000+7200</f>
        <v>15200</v>
      </c>
      <c r="F203" s="18">
        <v>45544</v>
      </c>
      <c r="G203" s="18">
        <v>45657</v>
      </c>
    </row>
    <row r="204" spans="1:7" ht="24">
      <c r="A204" s="12">
        <v>196</v>
      </c>
      <c r="B204" s="33" t="s">
        <v>195</v>
      </c>
      <c r="C204" s="29" t="s">
        <v>849</v>
      </c>
      <c r="D204" s="24">
        <v>1800</v>
      </c>
      <c r="E204" s="24">
        <v>4860</v>
      </c>
      <c r="F204" s="18">
        <v>45577</v>
      </c>
      <c r="G204" s="18">
        <v>45657</v>
      </c>
    </row>
    <row r="205" spans="1:7" ht="24">
      <c r="A205" s="12">
        <v>197</v>
      </c>
      <c r="B205" s="33" t="s">
        <v>462</v>
      </c>
      <c r="C205" s="29" t="s">
        <v>1032</v>
      </c>
      <c r="D205" s="24">
        <v>2000</v>
      </c>
      <c r="E205" s="24">
        <v>4000</v>
      </c>
      <c r="F205" s="18">
        <v>45595</v>
      </c>
      <c r="G205" s="18">
        <v>45654</v>
      </c>
    </row>
    <row r="206" spans="1:7" ht="24">
      <c r="A206" s="12">
        <v>198</v>
      </c>
      <c r="B206" s="33" t="s">
        <v>858</v>
      </c>
      <c r="C206" s="29" t="s">
        <v>857</v>
      </c>
      <c r="D206" s="24">
        <v>3400</v>
      </c>
      <c r="E206" s="24">
        <v>6800</v>
      </c>
      <c r="F206" s="18">
        <v>45597</v>
      </c>
      <c r="G206" s="18">
        <v>45657</v>
      </c>
    </row>
    <row r="207" spans="1:7" ht="24">
      <c r="A207" s="12">
        <v>199</v>
      </c>
      <c r="B207" s="33" t="s">
        <v>1099</v>
      </c>
      <c r="C207" s="29" t="s">
        <v>1100</v>
      </c>
      <c r="D207" s="24">
        <v>1133</v>
      </c>
      <c r="E207" s="24">
        <v>4533</v>
      </c>
      <c r="F207" s="18">
        <v>45618</v>
      </c>
      <c r="G207" s="18">
        <v>45657</v>
      </c>
    </row>
    <row r="208" spans="1:7" ht="24">
      <c r="A208" s="12">
        <v>200</v>
      </c>
      <c r="B208" s="33" t="s">
        <v>292</v>
      </c>
      <c r="C208" s="29" t="s">
        <v>622</v>
      </c>
      <c r="D208" s="24">
        <v>2500</v>
      </c>
      <c r="E208" s="24">
        <v>5917</v>
      </c>
      <c r="F208" s="18">
        <v>45587</v>
      </c>
      <c r="G208" s="18">
        <v>45657</v>
      </c>
    </row>
    <row r="209" spans="1:7" ht="24">
      <c r="A209" s="12">
        <v>201</v>
      </c>
      <c r="B209" s="33" t="s">
        <v>219</v>
      </c>
      <c r="C209" s="29" t="s">
        <v>854</v>
      </c>
      <c r="D209" s="24">
        <v>3400</v>
      </c>
      <c r="E209" s="24">
        <v>9180</v>
      </c>
      <c r="F209" s="18">
        <v>45577</v>
      </c>
      <c r="G209" s="18">
        <v>45657</v>
      </c>
    </row>
    <row r="210" spans="1:7" ht="24">
      <c r="A210" s="12">
        <v>202</v>
      </c>
      <c r="B210" s="33" t="s">
        <v>29</v>
      </c>
      <c r="C210" s="29" t="s">
        <v>580</v>
      </c>
      <c r="D210" s="24">
        <v>5000</v>
      </c>
      <c r="E210" s="24">
        <v>15000</v>
      </c>
      <c r="F210" s="18">
        <v>45569</v>
      </c>
      <c r="G210" s="18">
        <v>45657</v>
      </c>
    </row>
    <row r="211" spans="1:7" ht="24">
      <c r="A211" s="12">
        <v>203</v>
      </c>
      <c r="B211" s="33" t="s">
        <v>1111</v>
      </c>
      <c r="C211" s="29" t="s">
        <v>1112</v>
      </c>
      <c r="D211" s="24">
        <v>3000</v>
      </c>
      <c r="E211" s="24">
        <v>3000</v>
      </c>
      <c r="F211" s="18">
        <v>45624</v>
      </c>
      <c r="G211" s="18">
        <v>45653</v>
      </c>
    </row>
    <row r="212" spans="1:7" ht="24">
      <c r="A212" s="12">
        <v>204</v>
      </c>
      <c r="B212" s="33" t="s">
        <v>17</v>
      </c>
      <c r="C212" s="29" t="s">
        <v>799</v>
      </c>
      <c r="D212" s="24">
        <v>1800</v>
      </c>
      <c r="E212" s="24">
        <v>3840</v>
      </c>
      <c r="F212" s="18">
        <v>45594</v>
      </c>
      <c r="G212" s="18">
        <v>45657</v>
      </c>
    </row>
    <row r="213" spans="1:7" ht="24">
      <c r="A213" s="12">
        <v>205</v>
      </c>
      <c r="B213" s="33" t="s">
        <v>1057</v>
      </c>
      <c r="C213" s="29" t="s">
        <v>1058</v>
      </c>
      <c r="D213" s="24">
        <v>2000</v>
      </c>
      <c r="E213" s="24">
        <v>4000</v>
      </c>
      <c r="F213" s="18">
        <v>45603</v>
      </c>
      <c r="G213" s="18">
        <v>45657</v>
      </c>
    </row>
    <row r="214" spans="1:7" ht="24">
      <c r="A214" s="12">
        <v>206</v>
      </c>
      <c r="B214" s="33" t="s">
        <v>463</v>
      </c>
      <c r="C214" s="29" t="s">
        <v>1011</v>
      </c>
      <c r="D214" s="24">
        <v>7000</v>
      </c>
      <c r="E214" s="24">
        <v>15867</v>
      </c>
      <c r="F214" s="18">
        <v>45590</v>
      </c>
      <c r="G214" s="18">
        <v>45657</v>
      </c>
    </row>
    <row r="215" spans="1:7" ht="24">
      <c r="A215" s="12">
        <v>207</v>
      </c>
      <c r="B215" s="33" t="s">
        <v>358</v>
      </c>
      <c r="C215" s="29" t="s">
        <v>570</v>
      </c>
      <c r="D215" s="24">
        <v>7000</v>
      </c>
      <c r="E215" s="24">
        <v>15867</v>
      </c>
      <c r="F215" s="18">
        <v>45589</v>
      </c>
      <c r="G215" s="18">
        <v>45657</v>
      </c>
    </row>
    <row r="216" spans="1:7" ht="24">
      <c r="A216" s="12">
        <v>208</v>
      </c>
      <c r="B216" s="33" t="s">
        <v>196</v>
      </c>
      <c r="C216" s="29" t="s">
        <v>853</v>
      </c>
      <c r="D216" s="24">
        <v>1800</v>
      </c>
      <c r="E216" s="24">
        <v>4860</v>
      </c>
      <c r="F216" s="18">
        <v>45577</v>
      </c>
      <c r="G216" s="18">
        <v>45657</v>
      </c>
    </row>
    <row r="217" spans="1:7" ht="24">
      <c r="A217" s="12">
        <v>209</v>
      </c>
      <c r="B217" s="33" t="s">
        <v>464</v>
      </c>
      <c r="C217" s="29" t="s">
        <v>994</v>
      </c>
      <c r="D217" s="24">
        <v>5000</v>
      </c>
      <c r="E217" s="24">
        <v>11834</v>
      </c>
      <c r="F217" s="18">
        <v>45587</v>
      </c>
      <c r="G217" s="18">
        <v>45657</v>
      </c>
    </row>
    <row r="218" spans="1:7" ht="24">
      <c r="A218" s="12">
        <v>210</v>
      </c>
      <c r="B218" s="33" t="s">
        <v>465</v>
      </c>
      <c r="C218" s="29" t="s">
        <v>955</v>
      </c>
      <c r="D218" s="24">
        <v>1800</v>
      </c>
      <c r="E218" s="24">
        <v>4500</v>
      </c>
      <c r="F218" s="18">
        <v>45583</v>
      </c>
      <c r="G218" s="18">
        <v>45657</v>
      </c>
    </row>
    <row r="219" spans="1:7" ht="24">
      <c r="A219" s="12">
        <v>211</v>
      </c>
      <c r="B219" s="33" t="s">
        <v>1076</v>
      </c>
      <c r="C219" s="29" t="s">
        <v>1077</v>
      </c>
      <c r="D219" s="24">
        <v>4000</v>
      </c>
      <c r="E219" s="24">
        <v>8000</v>
      </c>
      <c r="F219" s="18">
        <v>45604</v>
      </c>
      <c r="G219" s="18">
        <v>45657</v>
      </c>
    </row>
    <row r="220" spans="1:7" ht="24">
      <c r="A220" s="12">
        <v>212</v>
      </c>
      <c r="B220" s="33" t="s">
        <v>397</v>
      </c>
      <c r="C220" s="29" t="s">
        <v>514</v>
      </c>
      <c r="D220" s="24">
        <v>7000</v>
      </c>
      <c r="E220" s="24">
        <v>28000</v>
      </c>
      <c r="F220" s="18">
        <v>45537</v>
      </c>
      <c r="G220" s="18">
        <v>45657</v>
      </c>
    </row>
    <row r="221" spans="1:7" ht="24">
      <c r="A221" s="12">
        <v>213</v>
      </c>
      <c r="B221" s="33" t="s">
        <v>220</v>
      </c>
      <c r="C221" s="29" t="s">
        <v>631</v>
      </c>
      <c r="D221" s="24">
        <v>2000</v>
      </c>
      <c r="E221" s="24">
        <v>5200</v>
      </c>
      <c r="F221" s="18">
        <v>45580</v>
      </c>
      <c r="G221" s="18">
        <v>45657</v>
      </c>
    </row>
    <row r="222" spans="1:7" ht="24">
      <c r="A222" s="12">
        <v>214</v>
      </c>
      <c r="B222" s="33" t="s">
        <v>281</v>
      </c>
      <c r="C222" s="29" t="s">
        <v>979</v>
      </c>
      <c r="D222" s="24">
        <v>7000</v>
      </c>
      <c r="E222" s="24">
        <v>16800</v>
      </c>
      <c r="F222" s="18">
        <v>45586</v>
      </c>
      <c r="G222" s="18">
        <v>45657</v>
      </c>
    </row>
    <row r="223" spans="1:7" ht="24">
      <c r="A223" s="12">
        <v>215</v>
      </c>
      <c r="B223" s="33" t="s">
        <v>72</v>
      </c>
      <c r="C223" s="29" t="s">
        <v>610</v>
      </c>
      <c r="D223" s="24">
        <v>3000</v>
      </c>
      <c r="E223" s="24">
        <v>9000</v>
      </c>
      <c r="F223" s="18">
        <v>45569</v>
      </c>
      <c r="G223" s="18">
        <v>45657</v>
      </c>
    </row>
    <row r="224" spans="1:7" ht="24">
      <c r="A224" s="12">
        <v>216</v>
      </c>
      <c r="B224" s="33" t="s">
        <v>698</v>
      </c>
      <c r="C224" s="29" t="s">
        <v>699</v>
      </c>
      <c r="D224" s="24">
        <v>7000</v>
      </c>
      <c r="E224" s="24">
        <v>14000</v>
      </c>
      <c r="F224" s="18">
        <v>45593</v>
      </c>
      <c r="G224" s="18">
        <v>45657</v>
      </c>
    </row>
    <row r="225" spans="1:7" ht="24">
      <c r="A225" s="12">
        <v>217</v>
      </c>
      <c r="B225" s="33" t="s">
        <v>73</v>
      </c>
      <c r="C225" s="29" t="s">
        <v>601</v>
      </c>
      <c r="D225" s="24">
        <v>1800</v>
      </c>
      <c r="E225" s="24">
        <v>5400</v>
      </c>
      <c r="F225" s="18">
        <v>45569</v>
      </c>
      <c r="G225" s="18">
        <v>45657</v>
      </c>
    </row>
    <row r="226" spans="1:7" ht="24">
      <c r="A226" s="12">
        <v>218</v>
      </c>
      <c r="B226" s="33" t="s">
        <v>197</v>
      </c>
      <c r="C226" s="29" t="s">
        <v>850</v>
      </c>
      <c r="D226" s="24">
        <v>1800</v>
      </c>
      <c r="E226" s="24">
        <v>4860</v>
      </c>
      <c r="F226" s="18">
        <v>45577</v>
      </c>
      <c r="G226" s="18">
        <v>45657</v>
      </c>
    </row>
    <row r="227" spans="1:7" ht="24">
      <c r="A227" s="12">
        <v>219</v>
      </c>
      <c r="B227" s="33" t="s">
        <v>398</v>
      </c>
      <c r="C227" s="29" t="s">
        <v>527</v>
      </c>
      <c r="D227" s="24">
        <v>5500</v>
      </c>
      <c r="E227" s="24">
        <f>11000+8250</f>
        <v>19250</v>
      </c>
      <c r="F227" s="18">
        <v>45551</v>
      </c>
      <c r="G227" s="18">
        <v>45657</v>
      </c>
    </row>
    <row r="228" spans="1:7" ht="24">
      <c r="A228" s="12">
        <v>220</v>
      </c>
      <c r="B228" s="33" t="s">
        <v>399</v>
      </c>
      <c r="C228" s="29" t="s">
        <v>566</v>
      </c>
      <c r="D228" s="24">
        <v>2000</v>
      </c>
      <c r="E228" s="24">
        <v>6000</v>
      </c>
      <c r="F228" s="18">
        <v>45548</v>
      </c>
      <c r="G228" s="18">
        <v>45636</v>
      </c>
    </row>
    <row r="229" spans="1:7" ht="24">
      <c r="A229" s="12">
        <v>221</v>
      </c>
      <c r="B229" s="33" t="s">
        <v>252</v>
      </c>
      <c r="C229" s="29" t="s">
        <v>798</v>
      </c>
      <c r="D229" s="24">
        <v>3400</v>
      </c>
      <c r="E229" s="24">
        <v>8387</v>
      </c>
      <c r="F229" s="18">
        <v>45584</v>
      </c>
      <c r="G229" s="18">
        <v>45657</v>
      </c>
    </row>
    <row r="230" spans="1:7" ht="24">
      <c r="A230" s="12">
        <v>222</v>
      </c>
      <c r="B230" s="33" t="s">
        <v>400</v>
      </c>
      <c r="C230" s="29" t="s">
        <v>510</v>
      </c>
      <c r="D230" s="24">
        <v>7000</v>
      </c>
      <c r="E230" s="24">
        <v>28000</v>
      </c>
      <c r="F230" s="18">
        <v>45537</v>
      </c>
      <c r="G230" s="18">
        <v>45657</v>
      </c>
    </row>
    <row r="231" spans="1:7" ht="24">
      <c r="A231" s="12">
        <v>223</v>
      </c>
      <c r="B231" s="33" t="s">
        <v>20</v>
      </c>
      <c r="C231" s="29" t="s">
        <v>606</v>
      </c>
      <c r="D231" s="24">
        <v>7000</v>
      </c>
      <c r="E231" s="24">
        <v>21000</v>
      </c>
      <c r="F231" s="18">
        <v>45569</v>
      </c>
      <c r="G231" s="18">
        <v>45657</v>
      </c>
    </row>
    <row r="232" spans="1:7" ht="24">
      <c r="A232" s="12">
        <v>224</v>
      </c>
      <c r="B232" s="33" t="s">
        <v>1103</v>
      </c>
      <c r="C232" s="29" t="s">
        <v>931</v>
      </c>
      <c r="D232" s="24">
        <v>1633</v>
      </c>
      <c r="E232" s="24">
        <v>8633</v>
      </c>
      <c r="F232" s="18">
        <v>45621</v>
      </c>
      <c r="G232" s="18">
        <v>45657</v>
      </c>
    </row>
    <row r="233" spans="1:7" ht="24">
      <c r="A233" s="12">
        <v>225</v>
      </c>
      <c r="B233" s="33" t="s">
        <v>74</v>
      </c>
      <c r="C233" s="29" t="s">
        <v>602</v>
      </c>
      <c r="D233" s="24">
        <v>7000</v>
      </c>
      <c r="E233" s="24">
        <v>21000</v>
      </c>
      <c r="F233" s="18">
        <v>45569</v>
      </c>
      <c r="G233" s="18">
        <v>45657</v>
      </c>
    </row>
    <row r="234" spans="1:7" ht="24">
      <c r="A234" s="12">
        <v>226</v>
      </c>
      <c r="B234" s="33" t="s">
        <v>168</v>
      </c>
      <c r="C234" s="29" t="s">
        <v>819</v>
      </c>
      <c r="D234" s="24">
        <v>5500</v>
      </c>
      <c r="E234" s="24">
        <v>15767</v>
      </c>
      <c r="F234" s="18">
        <v>45572</v>
      </c>
      <c r="G234" s="18">
        <v>45657</v>
      </c>
    </row>
    <row r="235" spans="1:7" ht="24">
      <c r="A235" s="12">
        <v>227</v>
      </c>
      <c r="B235" s="33" t="s">
        <v>359</v>
      </c>
      <c r="C235" s="29" t="s">
        <v>912</v>
      </c>
      <c r="D235" s="24">
        <v>1800</v>
      </c>
      <c r="E235" s="24">
        <v>3960</v>
      </c>
      <c r="F235" s="18">
        <v>45592</v>
      </c>
      <c r="G235" s="18">
        <v>45657</v>
      </c>
    </row>
    <row r="236" spans="1:7" ht="24">
      <c r="A236" s="12">
        <v>228</v>
      </c>
      <c r="B236" s="33" t="s">
        <v>253</v>
      </c>
      <c r="C236" s="29" t="s">
        <v>790</v>
      </c>
      <c r="D236" s="24">
        <v>3400</v>
      </c>
      <c r="E236" s="24">
        <v>8500</v>
      </c>
      <c r="F236" s="18">
        <v>45583</v>
      </c>
      <c r="G236" s="18">
        <v>45657</v>
      </c>
    </row>
    <row r="237" spans="1:7" ht="24">
      <c r="A237" s="12">
        <v>229</v>
      </c>
      <c r="B237" s="33" t="s">
        <v>75</v>
      </c>
      <c r="C237" s="29" t="s">
        <v>577</v>
      </c>
      <c r="D237" s="24">
        <v>4000</v>
      </c>
      <c r="E237" s="24">
        <v>12000</v>
      </c>
      <c r="F237" s="18">
        <v>45569</v>
      </c>
      <c r="G237" s="18">
        <v>45657</v>
      </c>
    </row>
    <row r="238" spans="1:7" ht="24">
      <c r="A238" s="12">
        <v>230</v>
      </c>
      <c r="B238" s="33" t="s">
        <v>221</v>
      </c>
      <c r="C238" s="29" t="s">
        <v>821</v>
      </c>
      <c r="D238" s="24">
        <v>7000</v>
      </c>
      <c r="E238" s="24">
        <v>18200</v>
      </c>
      <c r="F238" s="18">
        <v>45580</v>
      </c>
      <c r="G238" s="18">
        <v>45657</v>
      </c>
    </row>
    <row r="239" spans="1:7" ht="24">
      <c r="A239" s="12">
        <v>231</v>
      </c>
      <c r="B239" s="33" t="s">
        <v>76</v>
      </c>
      <c r="C239" s="29" t="s">
        <v>880</v>
      </c>
      <c r="D239" s="24">
        <v>1800</v>
      </c>
      <c r="E239" s="24">
        <v>5400</v>
      </c>
      <c r="F239" s="18">
        <v>45569</v>
      </c>
      <c r="G239" s="18">
        <v>45657</v>
      </c>
    </row>
    <row r="240" spans="1:7" ht="24">
      <c r="A240" s="12">
        <v>232</v>
      </c>
      <c r="B240" s="33" t="s">
        <v>466</v>
      </c>
      <c r="C240" s="29" t="s">
        <v>822</v>
      </c>
      <c r="D240" s="24">
        <v>7000</v>
      </c>
      <c r="E240" s="24">
        <v>18433</v>
      </c>
      <c r="F240" s="18">
        <v>45579</v>
      </c>
      <c r="G240" s="18">
        <v>45657</v>
      </c>
    </row>
    <row r="241" spans="1:7" ht="24">
      <c r="A241" s="12">
        <v>233</v>
      </c>
      <c r="B241" s="33" t="s">
        <v>401</v>
      </c>
      <c r="C241" s="29" t="s">
        <v>513</v>
      </c>
      <c r="D241" s="24">
        <v>7000</v>
      </c>
      <c r="E241" s="24">
        <v>28000</v>
      </c>
      <c r="F241" s="18">
        <v>45537</v>
      </c>
      <c r="G241" s="18">
        <v>45657</v>
      </c>
    </row>
    <row r="242" spans="1:7" ht="24">
      <c r="A242" s="12">
        <v>234</v>
      </c>
      <c r="B242" s="33" t="s">
        <v>77</v>
      </c>
      <c r="C242" s="29" t="s">
        <v>837</v>
      </c>
      <c r="D242" s="24">
        <v>7000</v>
      </c>
      <c r="E242" s="24">
        <v>21000</v>
      </c>
      <c r="F242" s="18">
        <v>45569</v>
      </c>
      <c r="G242" s="18">
        <v>45657</v>
      </c>
    </row>
    <row r="243" spans="1:7" ht="24">
      <c r="A243" s="12">
        <v>235</v>
      </c>
      <c r="B243" s="33" t="s">
        <v>209</v>
      </c>
      <c r="C243" s="29" t="s">
        <v>904</v>
      </c>
      <c r="D243" s="24">
        <v>1800</v>
      </c>
      <c r="E243" s="24">
        <v>3600</v>
      </c>
      <c r="F243" s="18">
        <v>45596</v>
      </c>
      <c r="G243" s="18">
        <v>45657</v>
      </c>
    </row>
    <row r="244" spans="1:7" ht="24">
      <c r="A244" s="12">
        <v>236</v>
      </c>
      <c r="B244" s="33" t="s">
        <v>1053</v>
      </c>
      <c r="C244" s="29" t="s">
        <v>1054</v>
      </c>
      <c r="D244" s="24">
        <v>1800</v>
      </c>
      <c r="E244" s="24">
        <v>3420</v>
      </c>
      <c r="F244" s="18">
        <v>45601</v>
      </c>
      <c r="G244" s="18">
        <v>45657</v>
      </c>
    </row>
    <row r="245" spans="1:7" ht="24">
      <c r="A245" s="12">
        <v>237</v>
      </c>
      <c r="B245" s="33" t="s">
        <v>322</v>
      </c>
      <c r="C245" s="29" t="s">
        <v>574</v>
      </c>
      <c r="D245" s="24">
        <v>7000</v>
      </c>
      <c r="E245" s="24">
        <v>21000</v>
      </c>
      <c r="F245" s="18">
        <v>45574</v>
      </c>
      <c r="G245" s="18">
        <v>45657</v>
      </c>
    </row>
    <row r="246" spans="1:7" ht="24">
      <c r="A246" s="12">
        <v>238</v>
      </c>
      <c r="B246" s="33" t="s">
        <v>78</v>
      </c>
      <c r="C246" s="29" t="s">
        <v>829</v>
      </c>
      <c r="D246" s="24">
        <v>3400</v>
      </c>
      <c r="E246" s="24">
        <v>10200</v>
      </c>
      <c r="F246" s="18">
        <v>45569</v>
      </c>
      <c r="G246" s="18">
        <v>45657</v>
      </c>
    </row>
    <row r="247" spans="1:7" ht="24">
      <c r="A247" s="12">
        <v>239</v>
      </c>
      <c r="B247" s="33" t="s">
        <v>222</v>
      </c>
      <c r="C247" s="29" t="s">
        <v>650</v>
      </c>
      <c r="D247" s="24">
        <v>1800</v>
      </c>
      <c r="E247" s="24">
        <v>4800</v>
      </c>
      <c r="F247" s="18">
        <v>45580</v>
      </c>
      <c r="G247" s="18">
        <v>45657</v>
      </c>
    </row>
    <row r="248" spans="1:7" ht="24">
      <c r="A248" s="12">
        <v>240</v>
      </c>
      <c r="B248" s="33" t="s">
        <v>198</v>
      </c>
      <c r="C248" s="29" t="s">
        <v>530</v>
      </c>
      <c r="D248" s="24">
        <v>5500</v>
      </c>
      <c r="E248" s="24">
        <f>11000+8433</f>
        <v>19433</v>
      </c>
      <c r="F248" s="18">
        <v>45552</v>
      </c>
      <c r="G248" s="18">
        <v>45657</v>
      </c>
    </row>
    <row r="249" spans="1:7" ht="24">
      <c r="A249" s="12">
        <v>241</v>
      </c>
      <c r="B249" s="33" t="s">
        <v>223</v>
      </c>
      <c r="C249" s="29" t="s">
        <v>709</v>
      </c>
      <c r="D249" s="24">
        <v>3400</v>
      </c>
      <c r="E249" s="24">
        <v>8840</v>
      </c>
      <c r="F249" s="18">
        <v>45580</v>
      </c>
      <c r="G249" s="18">
        <v>45657</v>
      </c>
    </row>
    <row r="250" spans="1:7" ht="24">
      <c r="A250" s="12">
        <v>242</v>
      </c>
      <c r="B250" s="33" t="s">
        <v>467</v>
      </c>
      <c r="C250" s="29" t="s">
        <v>1039</v>
      </c>
      <c r="D250" s="24">
        <v>2000</v>
      </c>
      <c r="E250" s="24">
        <v>4000</v>
      </c>
      <c r="F250" s="18">
        <v>45593</v>
      </c>
      <c r="G250" s="18">
        <v>45652</v>
      </c>
    </row>
    <row r="251" spans="1:7" ht="24">
      <c r="A251" s="12">
        <v>243</v>
      </c>
      <c r="B251" s="33" t="s">
        <v>468</v>
      </c>
      <c r="C251" s="29" t="s">
        <v>950</v>
      </c>
      <c r="D251" s="24">
        <v>7000</v>
      </c>
      <c r="E251" s="24">
        <v>17500</v>
      </c>
      <c r="F251" s="18">
        <v>45583</v>
      </c>
      <c r="G251" s="18">
        <v>45657</v>
      </c>
    </row>
    <row r="252" spans="1:7" ht="24">
      <c r="A252" s="12">
        <v>244</v>
      </c>
      <c r="B252" s="33" t="s">
        <v>254</v>
      </c>
      <c r="C252" s="29" t="s">
        <v>796</v>
      </c>
      <c r="D252" s="24">
        <v>3400</v>
      </c>
      <c r="E252" s="24">
        <v>8387</v>
      </c>
      <c r="F252" s="18">
        <v>45584</v>
      </c>
      <c r="G252" s="18">
        <v>45657</v>
      </c>
    </row>
    <row r="253" spans="1:7" ht="24">
      <c r="A253" s="12">
        <v>245</v>
      </c>
      <c r="B253" s="33" t="s">
        <v>214</v>
      </c>
      <c r="C253" s="29" t="s">
        <v>806</v>
      </c>
      <c r="D253" s="24">
        <v>1800</v>
      </c>
      <c r="E253" s="24">
        <v>4740</v>
      </c>
      <c r="F253" s="18">
        <v>45579</v>
      </c>
      <c r="G253" s="18">
        <v>45657</v>
      </c>
    </row>
    <row r="254" spans="1:7" ht="24">
      <c r="A254" s="12">
        <v>246</v>
      </c>
      <c r="B254" s="33" t="s">
        <v>243</v>
      </c>
      <c r="C254" s="29" t="s">
        <v>612</v>
      </c>
      <c r="D254" s="24">
        <v>2500</v>
      </c>
      <c r="E254" s="24">
        <v>7500</v>
      </c>
      <c r="F254" s="18">
        <v>45569</v>
      </c>
      <c r="G254" s="18">
        <v>45657</v>
      </c>
    </row>
    <row r="255" spans="1:7" ht="24">
      <c r="A255" s="12">
        <v>247</v>
      </c>
      <c r="B255" s="33" t="s">
        <v>79</v>
      </c>
      <c r="C255" s="29" t="s">
        <v>740</v>
      </c>
      <c r="D255" s="24">
        <v>7000</v>
      </c>
      <c r="E255" s="24">
        <v>21000</v>
      </c>
      <c r="F255" s="18">
        <v>45569</v>
      </c>
      <c r="G255" s="18">
        <v>45657</v>
      </c>
    </row>
    <row r="256" spans="1:7" ht="24">
      <c r="A256" s="12">
        <v>248</v>
      </c>
      <c r="B256" s="33" t="s">
        <v>402</v>
      </c>
      <c r="C256" s="29" t="s">
        <v>523</v>
      </c>
      <c r="D256" s="24">
        <v>3000</v>
      </c>
      <c r="E256" s="24">
        <v>6000</v>
      </c>
      <c r="F256" s="18">
        <v>45544</v>
      </c>
      <c r="G256" s="18">
        <v>45603</v>
      </c>
    </row>
    <row r="257" spans="1:7" ht="24">
      <c r="A257" s="12">
        <v>249</v>
      </c>
      <c r="B257" s="33" t="s">
        <v>80</v>
      </c>
      <c r="C257" s="29" t="s">
        <v>894</v>
      </c>
      <c r="D257" s="24">
        <v>1800</v>
      </c>
      <c r="E257" s="24">
        <v>5400</v>
      </c>
      <c r="F257" s="18">
        <v>45569</v>
      </c>
      <c r="G257" s="18">
        <v>45657</v>
      </c>
    </row>
    <row r="258" spans="1:7" ht="24">
      <c r="A258" s="12">
        <v>250</v>
      </c>
      <c r="B258" s="33" t="s">
        <v>199</v>
      </c>
      <c r="C258" s="29" t="s">
        <v>765</v>
      </c>
      <c r="D258" s="24">
        <v>1800</v>
      </c>
      <c r="E258" s="24">
        <v>4860</v>
      </c>
      <c r="F258" s="18">
        <v>45577</v>
      </c>
      <c r="G258" s="18">
        <v>45657</v>
      </c>
    </row>
    <row r="259" spans="1:7" ht="24">
      <c r="A259" s="12">
        <v>251</v>
      </c>
      <c r="B259" s="33" t="s">
        <v>81</v>
      </c>
      <c r="C259" s="29" t="s">
        <v>695</v>
      </c>
      <c r="D259" s="24">
        <v>7000</v>
      </c>
      <c r="E259" s="24">
        <v>21000</v>
      </c>
      <c r="F259" s="18">
        <v>45569</v>
      </c>
      <c r="G259" s="18">
        <v>45657</v>
      </c>
    </row>
    <row r="260" spans="1:7" ht="24">
      <c r="A260" s="12">
        <v>252</v>
      </c>
      <c r="B260" s="33" t="s">
        <v>82</v>
      </c>
      <c r="C260" s="29" t="s">
        <v>917</v>
      </c>
      <c r="D260" s="24">
        <v>1800</v>
      </c>
      <c r="E260" s="24">
        <v>5400</v>
      </c>
      <c r="F260" s="18">
        <v>45569</v>
      </c>
      <c r="G260" s="18">
        <v>45657</v>
      </c>
    </row>
    <row r="261" spans="1:7" ht="24">
      <c r="A261" s="12">
        <v>253</v>
      </c>
      <c r="B261" s="33" t="s">
        <v>403</v>
      </c>
      <c r="C261" s="29" t="s">
        <v>544</v>
      </c>
      <c r="D261" s="24">
        <v>7000</v>
      </c>
      <c r="E261" s="24">
        <v>14000</v>
      </c>
      <c r="F261" s="18">
        <v>45558</v>
      </c>
      <c r="G261" s="18">
        <v>45617</v>
      </c>
    </row>
    <row r="262" spans="1:7" ht="24">
      <c r="A262" s="12">
        <v>254</v>
      </c>
      <c r="B262" s="33" t="s">
        <v>83</v>
      </c>
      <c r="C262" s="29" t="s">
        <v>881</v>
      </c>
      <c r="D262" s="24">
        <v>1800</v>
      </c>
      <c r="E262" s="24">
        <v>5400</v>
      </c>
      <c r="F262" s="18">
        <v>45569</v>
      </c>
      <c r="G262" s="18">
        <v>45657</v>
      </c>
    </row>
    <row r="263" spans="1:7" ht="24">
      <c r="A263" s="12">
        <v>255</v>
      </c>
      <c r="B263" s="33" t="s">
        <v>228</v>
      </c>
      <c r="C263" s="29" t="s">
        <v>818</v>
      </c>
      <c r="D263" s="24">
        <v>5500</v>
      </c>
      <c r="E263" s="24">
        <v>14117</v>
      </c>
      <c r="F263" s="18">
        <v>45581</v>
      </c>
      <c r="G263" s="18">
        <v>45657</v>
      </c>
    </row>
    <row r="264" spans="1:7" ht="24">
      <c r="A264" s="12">
        <v>256</v>
      </c>
      <c r="B264" s="33" t="s">
        <v>244</v>
      </c>
      <c r="C264" s="29" t="s">
        <v>665</v>
      </c>
      <c r="D264" s="24">
        <v>4500</v>
      </c>
      <c r="E264" s="24">
        <v>11250</v>
      </c>
      <c r="F264" s="18">
        <v>45583</v>
      </c>
      <c r="G264" s="18">
        <v>45657</v>
      </c>
    </row>
    <row r="265" spans="1:7" ht="24">
      <c r="A265" s="12">
        <v>257</v>
      </c>
      <c r="B265" s="33" t="s">
        <v>18</v>
      </c>
      <c r="C265" s="29" t="s">
        <v>614</v>
      </c>
      <c r="D265" s="24">
        <v>4000</v>
      </c>
      <c r="E265" s="24">
        <v>12000</v>
      </c>
      <c r="F265" s="18">
        <v>45569</v>
      </c>
      <c r="G265" s="18">
        <v>45657</v>
      </c>
    </row>
    <row r="266" spans="1:7" ht="24">
      <c r="A266" s="12">
        <v>258</v>
      </c>
      <c r="B266" s="33" t="s">
        <v>404</v>
      </c>
      <c r="C266" s="29" t="s">
        <v>563</v>
      </c>
      <c r="D266" s="24">
        <v>7000</v>
      </c>
      <c r="E266" s="24">
        <v>14000</v>
      </c>
      <c r="F266" s="18">
        <v>45562</v>
      </c>
      <c r="G266" s="18">
        <v>45621</v>
      </c>
    </row>
    <row r="267" spans="1:7" ht="24">
      <c r="A267" s="12">
        <v>259</v>
      </c>
      <c r="B267" s="33" t="s">
        <v>405</v>
      </c>
      <c r="C267" s="29" t="s">
        <v>512</v>
      </c>
      <c r="D267" s="24">
        <v>5000</v>
      </c>
      <c r="E267" s="24">
        <v>10000</v>
      </c>
      <c r="F267" s="18">
        <v>45538</v>
      </c>
      <c r="G267" s="18">
        <v>45597</v>
      </c>
    </row>
    <row r="268" spans="1:7" ht="24">
      <c r="A268" s="12">
        <v>260</v>
      </c>
      <c r="B268" s="33" t="s">
        <v>323</v>
      </c>
      <c r="C268" s="29" t="s">
        <v>1029</v>
      </c>
      <c r="D268" s="24">
        <v>5500</v>
      </c>
      <c r="E268" s="24">
        <v>11000</v>
      </c>
      <c r="F268" s="18">
        <v>45595</v>
      </c>
      <c r="G268" s="18">
        <v>45654</v>
      </c>
    </row>
    <row r="269" spans="1:7" ht="24">
      <c r="A269" s="12">
        <v>261</v>
      </c>
      <c r="B269" s="33" t="s">
        <v>215</v>
      </c>
      <c r="C269" s="29" t="s">
        <v>787</v>
      </c>
      <c r="D269" s="24">
        <v>4000</v>
      </c>
      <c r="E269" s="24">
        <v>10533</v>
      </c>
      <c r="F269" s="18">
        <v>45579</v>
      </c>
      <c r="G269" s="18">
        <v>45657</v>
      </c>
    </row>
    <row r="270" spans="1:7" ht="24">
      <c r="A270" s="12">
        <v>262</v>
      </c>
      <c r="B270" s="33" t="s">
        <v>178</v>
      </c>
      <c r="C270" s="29" t="s">
        <v>669</v>
      </c>
      <c r="D270" s="24">
        <v>2000</v>
      </c>
      <c r="E270" s="24">
        <v>5267</v>
      </c>
      <c r="F270" s="18">
        <v>45579</v>
      </c>
      <c r="G270" s="18">
        <v>45657</v>
      </c>
    </row>
    <row r="271" spans="1:7" ht="24">
      <c r="A271" s="12">
        <v>263</v>
      </c>
      <c r="B271" s="33" t="s">
        <v>1040</v>
      </c>
      <c r="C271" s="29" t="s">
        <v>1041</v>
      </c>
      <c r="D271" s="24">
        <v>5500</v>
      </c>
      <c r="E271" s="24">
        <v>10633</v>
      </c>
      <c r="F271" s="18">
        <v>45600</v>
      </c>
      <c r="G271" s="18">
        <v>45657</v>
      </c>
    </row>
    <row r="272" spans="1:7" ht="24">
      <c r="A272" s="12">
        <v>264</v>
      </c>
      <c r="B272" s="33" t="s">
        <v>255</v>
      </c>
      <c r="C272" s="29" t="s">
        <v>807</v>
      </c>
      <c r="D272" s="24">
        <v>1800</v>
      </c>
      <c r="E272" s="24">
        <v>4440</v>
      </c>
      <c r="F272" s="18">
        <v>45584</v>
      </c>
      <c r="G272" s="18">
        <v>45657</v>
      </c>
    </row>
    <row r="273" spans="1:7" ht="24">
      <c r="A273" s="12">
        <v>265</v>
      </c>
      <c r="B273" s="33" t="s">
        <v>179</v>
      </c>
      <c r="C273" s="29" t="s">
        <v>669</v>
      </c>
      <c r="D273" s="24">
        <v>2000</v>
      </c>
      <c r="E273" s="24">
        <v>5267</v>
      </c>
      <c r="F273" s="18">
        <v>45579</v>
      </c>
      <c r="G273" s="18">
        <v>45657</v>
      </c>
    </row>
    <row r="274" spans="1:7" ht="24">
      <c r="A274" s="12">
        <v>266</v>
      </c>
      <c r="B274" s="33" t="s">
        <v>406</v>
      </c>
      <c r="C274" s="29" t="s">
        <v>879</v>
      </c>
      <c r="D274" s="24">
        <v>3400</v>
      </c>
      <c r="E274" s="24">
        <v>6800</v>
      </c>
      <c r="F274" s="18">
        <v>45596</v>
      </c>
      <c r="G274" s="18">
        <v>45657</v>
      </c>
    </row>
    <row r="275" spans="1:7" ht="24">
      <c r="A275" s="12">
        <v>267</v>
      </c>
      <c r="B275" s="33" t="s">
        <v>224</v>
      </c>
      <c r="C275" s="29" t="s">
        <v>665</v>
      </c>
      <c r="D275" s="24">
        <v>4500</v>
      </c>
      <c r="E275" s="24">
        <v>11700</v>
      </c>
      <c r="F275" s="18">
        <v>45580</v>
      </c>
      <c r="G275" s="18">
        <v>45657</v>
      </c>
    </row>
    <row r="276" spans="1:7" ht="24">
      <c r="A276" s="12">
        <v>268</v>
      </c>
      <c r="B276" s="33" t="s">
        <v>469</v>
      </c>
      <c r="C276" s="29" t="s">
        <v>606</v>
      </c>
      <c r="D276" s="24">
        <v>7000</v>
      </c>
      <c r="E276" s="24">
        <v>17733</v>
      </c>
      <c r="F276" s="18">
        <v>45582</v>
      </c>
      <c r="G276" s="18">
        <v>45657</v>
      </c>
    </row>
    <row r="277" spans="1:7" ht="24">
      <c r="A277" s="12">
        <v>269</v>
      </c>
      <c r="B277" s="33" t="s">
        <v>407</v>
      </c>
      <c r="C277" s="29" t="s">
        <v>566</v>
      </c>
      <c r="D277" s="24">
        <v>2000</v>
      </c>
      <c r="E277" s="24">
        <v>6000</v>
      </c>
      <c r="F277" s="18">
        <v>45558</v>
      </c>
      <c r="G277" s="18">
        <v>45646</v>
      </c>
    </row>
    <row r="278" spans="1:7" ht="24">
      <c r="A278" s="12">
        <v>270</v>
      </c>
      <c r="B278" s="33" t="s">
        <v>360</v>
      </c>
      <c r="C278" s="29" t="s">
        <v>666</v>
      </c>
      <c r="D278" s="24">
        <v>2000</v>
      </c>
      <c r="E278" s="24">
        <v>4800</v>
      </c>
      <c r="F278" s="18">
        <v>45586</v>
      </c>
      <c r="G278" s="18">
        <v>45657</v>
      </c>
    </row>
    <row r="279" spans="1:7" ht="24">
      <c r="A279" s="12">
        <v>271</v>
      </c>
      <c r="B279" s="33" t="s">
        <v>84</v>
      </c>
      <c r="C279" s="29" t="s">
        <v>624</v>
      </c>
      <c r="D279" s="24">
        <v>4000</v>
      </c>
      <c r="E279" s="24">
        <v>12000</v>
      </c>
      <c r="F279" s="18">
        <v>45569</v>
      </c>
      <c r="G279" s="18">
        <v>45657</v>
      </c>
    </row>
    <row r="280" spans="1:7" ht="24">
      <c r="A280" s="12">
        <v>272</v>
      </c>
      <c r="B280" s="33" t="s">
        <v>85</v>
      </c>
      <c r="C280" s="29" t="s">
        <v>647</v>
      </c>
      <c r="D280" s="24">
        <v>1800</v>
      </c>
      <c r="E280" s="24">
        <v>4800</v>
      </c>
      <c r="F280" s="18">
        <v>45578</v>
      </c>
      <c r="G280" s="18">
        <v>45657</v>
      </c>
    </row>
    <row r="281" spans="1:7" ht="24">
      <c r="A281" s="12">
        <v>273</v>
      </c>
      <c r="B281" s="33" t="s">
        <v>86</v>
      </c>
      <c r="C281" s="29" t="s">
        <v>924</v>
      </c>
      <c r="D281" s="24">
        <v>7000</v>
      </c>
      <c r="E281" s="24">
        <v>21000</v>
      </c>
      <c r="F281" s="18">
        <v>45569</v>
      </c>
      <c r="G281" s="18">
        <v>45657</v>
      </c>
    </row>
    <row r="282" spans="1:7" ht="24">
      <c r="A282" s="12">
        <v>274</v>
      </c>
      <c r="B282" s="33" t="s">
        <v>1059</v>
      </c>
      <c r="C282" s="29" t="s">
        <v>1060</v>
      </c>
      <c r="D282" s="24">
        <v>3400</v>
      </c>
      <c r="E282" s="24">
        <v>6120</v>
      </c>
      <c r="F282" s="18">
        <v>45604</v>
      </c>
      <c r="G282" s="18">
        <v>45657</v>
      </c>
    </row>
    <row r="283" spans="1:7" ht="24">
      <c r="A283" s="12">
        <v>275</v>
      </c>
      <c r="B283" s="33" t="s">
        <v>361</v>
      </c>
      <c r="C283" s="29" t="s">
        <v>866</v>
      </c>
      <c r="D283" s="24">
        <v>3400</v>
      </c>
      <c r="E283" s="24">
        <v>8160</v>
      </c>
      <c r="F283" s="18">
        <v>45586</v>
      </c>
      <c r="G283" s="18">
        <v>45657</v>
      </c>
    </row>
    <row r="284" spans="1:7" ht="24">
      <c r="A284" s="12">
        <v>276</v>
      </c>
      <c r="B284" s="33" t="s">
        <v>408</v>
      </c>
      <c r="C284" s="29" t="s">
        <v>835</v>
      </c>
      <c r="D284" s="24">
        <v>7000</v>
      </c>
      <c r="E284" s="24">
        <v>21000</v>
      </c>
      <c r="F284" s="18">
        <v>45575</v>
      </c>
      <c r="G284" s="18">
        <v>45657</v>
      </c>
    </row>
    <row r="285" spans="1:7" ht="24">
      <c r="A285" s="12">
        <v>277</v>
      </c>
      <c r="B285" s="33" t="s">
        <v>200</v>
      </c>
      <c r="C285" s="29" t="s">
        <v>670</v>
      </c>
      <c r="D285" s="24">
        <v>2000</v>
      </c>
      <c r="E285" s="24">
        <v>5267</v>
      </c>
      <c r="F285" s="18">
        <v>45579</v>
      </c>
      <c r="G285" s="18">
        <v>45657</v>
      </c>
    </row>
    <row r="286" spans="1:7" ht="24">
      <c r="A286" s="12">
        <v>278</v>
      </c>
      <c r="B286" s="33" t="s">
        <v>362</v>
      </c>
      <c r="C286" s="29" t="s">
        <v>654</v>
      </c>
      <c r="D286" s="24">
        <v>1800</v>
      </c>
      <c r="E286" s="24">
        <v>4500</v>
      </c>
      <c r="F286" s="18">
        <v>45583</v>
      </c>
      <c r="G286" s="18">
        <v>45657</v>
      </c>
    </row>
    <row r="287" spans="1:7" ht="24">
      <c r="A287" s="12">
        <v>279</v>
      </c>
      <c r="B287" s="33" t="s">
        <v>409</v>
      </c>
      <c r="C287" s="29" t="s">
        <v>566</v>
      </c>
      <c r="D287" s="24">
        <v>2000</v>
      </c>
      <c r="E287" s="24">
        <v>6000</v>
      </c>
      <c r="F287" s="18">
        <v>45545</v>
      </c>
      <c r="G287" s="18">
        <v>45633</v>
      </c>
    </row>
    <row r="288" spans="1:7" ht="24">
      <c r="A288" s="12">
        <v>280</v>
      </c>
      <c r="B288" s="33" t="s">
        <v>410</v>
      </c>
      <c r="C288" s="29" t="s">
        <v>557</v>
      </c>
      <c r="D288" s="24">
        <v>3400</v>
      </c>
      <c r="E288" s="24">
        <f>6800+3740</f>
        <v>10540</v>
      </c>
      <c r="F288" s="18">
        <v>45565</v>
      </c>
      <c r="G288" s="18">
        <v>45657</v>
      </c>
    </row>
    <row r="289" spans="1:7" ht="24">
      <c r="A289" s="12">
        <v>281</v>
      </c>
      <c r="B289" s="33" t="s">
        <v>411</v>
      </c>
      <c r="C289" s="29" t="s">
        <v>559</v>
      </c>
      <c r="D289" s="24">
        <v>3400</v>
      </c>
      <c r="E289" s="24">
        <f>6800+3740</f>
        <v>10540</v>
      </c>
      <c r="F289" s="18">
        <v>45565</v>
      </c>
      <c r="G289" s="18">
        <v>45657</v>
      </c>
    </row>
    <row r="290" spans="1:7" ht="24">
      <c r="A290" s="12">
        <v>282</v>
      </c>
      <c r="B290" s="33" t="s">
        <v>1113</v>
      </c>
      <c r="C290" s="29" t="s">
        <v>1114</v>
      </c>
      <c r="D290" s="24">
        <v>1800</v>
      </c>
      <c r="E290" s="24">
        <v>1800</v>
      </c>
      <c r="F290" s="18">
        <v>45625</v>
      </c>
      <c r="G290" s="18">
        <v>45654</v>
      </c>
    </row>
    <row r="291" spans="1:7" ht="24">
      <c r="A291" s="12">
        <v>283</v>
      </c>
      <c r="B291" s="33" t="s">
        <v>470</v>
      </c>
      <c r="C291" s="29" t="s">
        <v>948</v>
      </c>
      <c r="D291" s="24">
        <v>7000</v>
      </c>
      <c r="E291" s="24">
        <v>14000</v>
      </c>
      <c r="F291" s="18">
        <v>45583</v>
      </c>
      <c r="G291" s="18">
        <v>45642</v>
      </c>
    </row>
    <row r="292" spans="1:7" ht="24">
      <c r="A292" s="12">
        <v>284</v>
      </c>
      <c r="B292" s="33" t="s">
        <v>87</v>
      </c>
      <c r="C292" s="29" t="s">
        <v>704</v>
      </c>
      <c r="D292" s="24">
        <v>7000</v>
      </c>
      <c r="E292" s="24">
        <v>21000</v>
      </c>
      <c r="F292" s="18">
        <v>45569</v>
      </c>
      <c r="G292" s="18">
        <v>45657</v>
      </c>
    </row>
    <row r="293" spans="1:7" ht="24">
      <c r="A293" s="12">
        <v>285</v>
      </c>
      <c r="B293" s="33" t="s">
        <v>1081</v>
      </c>
      <c r="C293" s="29" t="s">
        <v>1082</v>
      </c>
      <c r="D293" s="24">
        <v>1587</v>
      </c>
      <c r="E293" s="24">
        <v>4987</v>
      </c>
      <c r="F293" s="18">
        <v>45614</v>
      </c>
      <c r="G293" s="18">
        <v>45657</v>
      </c>
    </row>
    <row r="294" spans="1:7" ht="24">
      <c r="A294" s="12">
        <v>286</v>
      </c>
      <c r="B294" s="33" t="s">
        <v>88</v>
      </c>
      <c r="C294" s="29" t="s">
        <v>659</v>
      </c>
      <c r="D294" s="24">
        <v>3500</v>
      </c>
      <c r="E294" s="24">
        <v>10500</v>
      </c>
      <c r="F294" s="18">
        <v>45569</v>
      </c>
      <c r="G294" s="18">
        <v>45657</v>
      </c>
    </row>
    <row r="295" spans="1:7" ht="24">
      <c r="A295" s="12">
        <v>287</v>
      </c>
      <c r="B295" s="33" t="s">
        <v>89</v>
      </c>
      <c r="C295" s="29" t="s">
        <v>667</v>
      </c>
      <c r="D295" s="24">
        <v>2000</v>
      </c>
      <c r="E295" s="24">
        <v>5267</v>
      </c>
      <c r="F295" s="18">
        <v>45579</v>
      </c>
      <c r="G295" s="18">
        <v>45657</v>
      </c>
    </row>
    <row r="296" spans="1:7" ht="24">
      <c r="A296" s="12">
        <v>288</v>
      </c>
      <c r="B296" s="33" t="s">
        <v>471</v>
      </c>
      <c r="C296" s="29" t="s">
        <v>754</v>
      </c>
      <c r="D296" s="24">
        <v>7000</v>
      </c>
      <c r="E296" s="24">
        <v>7000</v>
      </c>
      <c r="F296" s="18">
        <v>45569</v>
      </c>
      <c r="G296" s="18">
        <v>45628</v>
      </c>
    </row>
    <row r="297" spans="1:7" ht="24">
      <c r="A297" s="12">
        <v>289</v>
      </c>
      <c r="B297" s="33" t="s">
        <v>324</v>
      </c>
      <c r="C297" s="29" t="s">
        <v>891</v>
      </c>
      <c r="D297" s="24">
        <v>1800</v>
      </c>
      <c r="E297" s="24">
        <v>4200</v>
      </c>
      <c r="F297" s="18">
        <v>45588</v>
      </c>
      <c r="G297" s="18">
        <v>45657</v>
      </c>
    </row>
    <row r="298" spans="1:7" ht="24">
      <c r="A298" s="12">
        <v>290</v>
      </c>
      <c r="B298" s="33" t="s">
        <v>412</v>
      </c>
      <c r="C298" s="29" t="s">
        <v>567</v>
      </c>
      <c r="D298" s="24">
        <v>2000</v>
      </c>
      <c r="E298" s="24">
        <v>6000</v>
      </c>
      <c r="F298" s="18">
        <v>45546</v>
      </c>
      <c r="G298" s="18">
        <v>45634</v>
      </c>
    </row>
    <row r="299" spans="1:7" ht="24">
      <c r="A299" s="12">
        <v>291</v>
      </c>
      <c r="B299" s="33" t="s">
        <v>413</v>
      </c>
      <c r="C299" s="29" t="s">
        <v>566</v>
      </c>
      <c r="D299" s="24">
        <v>2000</v>
      </c>
      <c r="E299" s="24">
        <v>4000</v>
      </c>
      <c r="F299" s="18">
        <v>45545</v>
      </c>
      <c r="G299" s="18">
        <v>45604</v>
      </c>
    </row>
    <row r="300" spans="1:7" ht="24">
      <c r="A300" s="12">
        <v>292</v>
      </c>
      <c r="B300" s="33" t="s">
        <v>180</v>
      </c>
      <c r="C300" s="29" t="s">
        <v>668</v>
      </c>
      <c r="D300" s="24">
        <v>2000</v>
      </c>
      <c r="E300" s="24">
        <v>5267</v>
      </c>
      <c r="F300" s="18">
        <v>45579</v>
      </c>
      <c r="G300" s="18">
        <v>45657</v>
      </c>
    </row>
    <row r="301" spans="1:7" ht="24">
      <c r="A301" s="12">
        <v>293</v>
      </c>
      <c r="B301" s="33" t="s">
        <v>363</v>
      </c>
      <c r="C301" s="29" t="s">
        <v>885</v>
      </c>
      <c r="D301" s="24">
        <v>1800</v>
      </c>
      <c r="E301" s="24">
        <v>5400</v>
      </c>
      <c r="F301" s="18">
        <v>45569</v>
      </c>
      <c r="G301" s="18">
        <v>45657</v>
      </c>
    </row>
    <row r="302" spans="1:7" ht="24">
      <c r="A302" s="12">
        <v>294</v>
      </c>
      <c r="B302" s="33" t="s">
        <v>90</v>
      </c>
      <c r="C302" s="29" t="s">
        <v>1030</v>
      </c>
      <c r="D302" s="24">
        <v>1800</v>
      </c>
      <c r="E302" s="24">
        <v>5400</v>
      </c>
      <c r="F302" s="18">
        <v>45569</v>
      </c>
      <c r="G302" s="18">
        <v>45657</v>
      </c>
    </row>
    <row r="303" spans="1:7" ht="24">
      <c r="A303" s="12">
        <v>295</v>
      </c>
      <c r="B303" s="33" t="s">
        <v>216</v>
      </c>
      <c r="C303" s="29" t="s">
        <v>792</v>
      </c>
      <c r="D303" s="24">
        <v>1800</v>
      </c>
      <c r="E303" s="24">
        <v>4740</v>
      </c>
      <c r="F303" s="18">
        <v>45579</v>
      </c>
      <c r="G303" s="18">
        <v>45657</v>
      </c>
    </row>
    <row r="304" spans="1:7" ht="24">
      <c r="A304" s="12">
        <v>296</v>
      </c>
      <c r="B304" s="33" t="s">
        <v>30</v>
      </c>
      <c r="C304" s="29" t="s">
        <v>579</v>
      </c>
      <c r="D304" s="24">
        <v>5000</v>
      </c>
      <c r="E304" s="24">
        <v>15000</v>
      </c>
      <c r="F304" s="18">
        <v>45569</v>
      </c>
      <c r="G304" s="18">
        <v>45657</v>
      </c>
    </row>
    <row r="305" spans="1:7" ht="24">
      <c r="A305" s="12">
        <v>297</v>
      </c>
      <c r="B305" s="33" t="s">
        <v>256</v>
      </c>
      <c r="C305" s="29" t="s">
        <v>805</v>
      </c>
      <c r="D305" s="24">
        <v>1800</v>
      </c>
      <c r="E305" s="24">
        <v>4440</v>
      </c>
      <c r="F305" s="18">
        <v>45584</v>
      </c>
      <c r="G305" s="18">
        <v>45657</v>
      </c>
    </row>
    <row r="306" spans="1:7" ht="24">
      <c r="A306" s="12">
        <v>298</v>
      </c>
      <c r="B306" s="33" t="s">
        <v>257</v>
      </c>
      <c r="C306" s="29" t="s">
        <v>879</v>
      </c>
      <c r="D306" s="24">
        <v>3400</v>
      </c>
      <c r="E306" s="24">
        <v>8387</v>
      </c>
      <c r="F306" s="18">
        <v>45584</v>
      </c>
      <c r="G306" s="18">
        <v>45657</v>
      </c>
    </row>
    <row r="307" spans="1:7" ht="24">
      <c r="A307" s="12">
        <v>299</v>
      </c>
      <c r="B307" s="33" t="s">
        <v>293</v>
      </c>
      <c r="C307" s="29" t="s">
        <v>856</v>
      </c>
      <c r="D307" s="24">
        <v>5500</v>
      </c>
      <c r="E307" s="24">
        <v>13017</v>
      </c>
      <c r="F307" s="18">
        <v>45587</v>
      </c>
      <c r="G307" s="18">
        <v>45657</v>
      </c>
    </row>
    <row r="308" spans="1:7" ht="24">
      <c r="A308" s="12">
        <v>300</v>
      </c>
      <c r="B308" s="33" t="s">
        <v>1070</v>
      </c>
      <c r="C308" s="29" t="s">
        <v>1071</v>
      </c>
      <c r="D308" s="24">
        <v>5500</v>
      </c>
      <c r="E308" s="24">
        <v>9900</v>
      </c>
      <c r="F308" s="18">
        <v>45604</v>
      </c>
      <c r="G308" s="18">
        <v>45657</v>
      </c>
    </row>
    <row r="309" spans="1:7" ht="24">
      <c r="A309" s="12">
        <v>301</v>
      </c>
      <c r="B309" s="33" t="s">
        <v>160</v>
      </c>
      <c r="C309" s="29" t="s">
        <v>509</v>
      </c>
      <c r="D309" s="24">
        <v>5500</v>
      </c>
      <c r="E309" s="24">
        <v>22000</v>
      </c>
      <c r="F309" s="18">
        <v>45540</v>
      </c>
      <c r="G309" s="18">
        <v>45657</v>
      </c>
    </row>
    <row r="310" spans="1:7" ht="24">
      <c r="A310" s="12">
        <v>302</v>
      </c>
      <c r="B310" s="33" t="s">
        <v>364</v>
      </c>
      <c r="C310" s="29" t="s">
        <v>661</v>
      </c>
      <c r="D310" s="24">
        <v>2500</v>
      </c>
      <c r="E310" s="24">
        <v>5583</v>
      </c>
      <c r="F310" s="18">
        <v>45591</v>
      </c>
      <c r="G310" s="18">
        <v>45657</v>
      </c>
    </row>
    <row r="311" spans="1:7" ht="24">
      <c r="A311" s="12">
        <v>303</v>
      </c>
      <c r="B311" s="33" t="s">
        <v>325</v>
      </c>
      <c r="C311" s="29" t="s">
        <v>508</v>
      </c>
      <c r="D311" s="24">
        <v>3400</v>
      </c>
      <c r="E311" s="24">
        <f>6800+6347</f>
        <v>13147</v>
      </c>
      <c r="F311" s="18">
        <v>45542</v>
      </c>
      <c r="G311" s="18">
        <v>45657</v>
      </c>
    </row>
    <row r="312" spans="1:7" ht="24">
      <c r="A312" s="12">
        <v>304</v>
      </c>
      <c r="B312" s="33" t="s">
        <v>414</v>
      </c>
      <c r="C312" s="29" t="s">
        <v>511</v>
      </c>
      <c r="D312" s="24">
        <v>5000</v>
      </c>
      <c r="E312" s="24">
        <v>10000</v>
      </c>
      <c r="F312" s="18">
        <v>45538</v>
      </c>
      <c r="G312" s="18">
        <v>45597</v>
      </c>
    </row>
    <row r="313" spans="1:7" ht="24">
      <c r="A313" s="12">
        <v>305</v>
      </c>
      <c r="B313" s="33" t="s">
        <v>326</v>
      </c>
      <c r="C313" s="29" t="s">
        <v>506</v>
      </c>
      <c r="D313" s="24">
        <v>2000</v>
      </c>
      <c r="E313" s="24">
        <v>4000</v>
      </c>
      <c r="F313" s="18">
        <v>45541</v>
      </c>
      <c r="G313" s="18">
        <v>45657</v>
      </c>
    </row>
    <row r="314" spans="1:7" ht="24">
      <c r="A314" s="12">
        <v>306</v>
      </c>
      <c r="B314" s="33" t="s">
        <v>229</v>
      </c>
      <c r="C314" s="29" t="s">
        <v>627</v>
      </c>
      <c r="D314" s="24">
        <v>3400</v>
      </c>
      <c r="E314" s="24">
        <v>8727</v>
      </c>
      <c r="F314" s="18">
        <v>45581</v>
      </c>
      <c r="G314" s="18">
        <v>45657</v>
      </c>
    </row>
    <row r="315" spans="1:7" ht="24">
      <c r="A315" s="12">
        <v>307</v>
      </c>
      <c r="B315" s="33" t="s">
        <v>327</v>
      </c>
      <c r="C315" s="29" t="s">
        <v>677</v>
      </c>
      <c r="D315" s="24">
        <v>7000</v>
      </c>
      <c r="E315" s="24">
        <v>21000</v>
      </c>
      <c r="F315" s="18">
        <v>45572</v>
      </c>
      <c r="G315" s="18">
        <v>45657</v>
      </c>
    </row>
    <row r="316" spans="1:7" ht="24">
      <c r="A316" s="12">
        <v>308</v>
      </c>
      <c r="B316" s="33" t="s">
        <v>833</v>
      </c>
      <c r="C316" s="29" t="s">
        <v>834</v>
      </c>
      <c r="D316" s="24">
        <v>3400</v>
      </c>
      <c r="E316" s="24">
        <v>6800</v>
      </c>
      <c r="F316" s="18">
        <v>45597</v>
      </c>
      <c r="G316" s="18">
        <v>45655</v>
      </c>
    </row>
    <row r="317" spans="1:7" ht="24">
      <c r="A317" s="12">
        <v>309</v>
      </c>
      <c r="B317" s="33" t="s">
        <v>365</v>
      </c>
      <c r="C317" s="29" t="s">
        <v>865</v>
      </c>
      <c r="D317" s="24">
        <v>1800</v>
      </c>
      <c r="E317" s="24">
        <v>4740</v>
      </c>
      <c r="F317" s="18">
        <v>45579</v>
      </c>
      <c r="G317" s="18">
        <v>45657</v>
      </c>
    </row>
    <row r="318" spans="1:7" ht="24">
      <c r="A318" s="12">
        <v>310</v>
      </c>
      <c r="B318" s="33" t="s">
        <v>21</v>
      </c>
      <c r="C318" s="29" t="s">
        <v>683</v>
      </c>
      <c r="D318" s="24">
        <v>3400</v>
      </c>
      <c r="E318" s="24">
        <v>8613</v>
      </c>
      <c r="F318" s="18">
        <v>45582</v>
      </c>
      <c r="G318" s="18">
        <v>45657</v>
      </c>
    </row>
    <row r="319" spans="1:7" ht="24">
      <c r="A319" s="12">
        <v>311</v>
      </c>
      <c r="B319" s="33" t="s">
        <v>91</v>
      </c>
      <c r="C319" s="29" t="s">
        <v>708</v>
      </c>
      <c r="D319" s="24">
        <v>2500</v>
      </c>
      <c r="E319" s="24">
        <v>7500</v>
      </c>
      <c r="F319" s="18">
        <v>45569</v>
      </c>
      <c r="G319" s="18">
        <v>45657</v>
      </c>
    </row>
    <row r="320" spans="1:7" ht="24">
      <c r="A320" s="12">
        <v>312</v>
      </c>
      <c r="B320" s="33" t="s">
        <v>92</v>
      </c>
      <c r="C320" s="29" t="s">
        <v>615</v>
      </c>
      <c r="D320" s="24">
        <v>1800</v>
      </c>
      <c r="E320" s="24">
        <v>5400</v>
      </c>
      <c r="F320" s="18">
        <v>45569</v>
      </c>
      <c r="G320" s="18">
        <v>45657</v>
      </c>
    </row>
    <row r="321" spans="1:7" ht="24">
      <c r="A321" s="12">
        <v>313</v>
      </c>
      <c r="B321" s="33" t="s">
        <v>1015</v>
      </c>
      <c r="C321" s="29" t="s">
        <v>1016</v>
      </c>
      <c r="D321" s="24">
        <v>3000</v>
      </c>
      <c r="E321" s="24">
        <v>6000</v>
      </c>
      <c r="F321" s="18">
        <v>45597</v>
      </c>
      <c r="G321" s="18">
        <v>45657</v>
      </c>
    </row>
    <row r="322" spans="1:7" ht="24">
      <c r="A322" s="12">
        <v>314</v>
      </c>
      <c r="B322" s="33" t="s">
        <v>328</v>
      </c>
      <c r="C322" s="29" t="s">
        <v>529</v>
      </c>
      <c r="D322" s="24">
        <v>1800</v>
      </c>
      <c r="E322" s="24">
        <v>3600</v>
      </c>
      <c r="F322" s="18">
        <v>45546</v>
      </c>
      <c r="G322" s="18">
        <v>45605</v>
      </c>
    </row>
    <row r="323" spans="1:7" ht="24">
      <c r="A323" s="12">
        <v>315</v>
      </c>
      <c r="B323" s="33" t="s">
        <v>93</v>
      </c>
      <c r="C323" s="29" t="s">
        <v>662</v>
      </c>
      <c r="D323" s="24">
        <v>5500</v>
      </c>
      <c r="E323" s="24">
        <v>16500</v>
      </c>
      <c r="F323" s="18">
        <v>45569</v>
      </c>
      <c r="G323" s="18">
        <v>45657</v>
      </c>
    </row>
    <row r="324" spans="1:7" ht="24">
      <c r="A324" s="12">
        <v>316</v>
      </c>
      <c r="B324" s="33" t="s">
        <v>201</v>
      </c>
      <c r="C324" s="29" t="s">
        <v>752</v>
      </c>
      <c r="D324" s="24">
        <v>5500</v>
      </c>
      <c r="E324" s="24">
        <v>14850</v>
      </c>
      <c r="F324" s="18">
        <v>45577</v>
      </c>
      <c r="G324" s="18">
        <v>45657</v>
      </c>
    </row>
    <row r="325" spans="1:7" ht="24">
      <c r="A325" s="12">
        <v>317</v>
      </c>
      <c r="B325" s="33" t="s">
        <v>94</v>
      </c>
      <c r="C325" s="29" t="s">
        <v>597</v>
      </c>
      <c r="D325" s="24">
        <v>7000</v>
      </c>
      <c r="E325" s="24">
        <v>21000</v>
      </c>
      <c r="F325" s="18">
        <v>45569</v>
      </c>
      <c r="G325" s="18">
        <v>45657</v>
      </c>
    </row>
    <row r="326" spans="1:7" ht="24">
      <c r="A326" s="12">
        <v>318</v>
      </c>
      <c r="B326" s="33" t="s">
        <v>472</v>
      </c>
      <c r="C326" s="29" t="s">
        <v>1010</v>
      </c>
      <c r="D326" s="24">
        <v>7000</v>
      </c>
      <c r="E326" s="24">
        <v>14000</v>
      </c>
      <c r="F326" s="18">
        <v>45590</v>
      </c>
      <c r="G326" s="18">
        <v>45649</v>
      </c>
    </row>
    <row r="327" spans="1:7" ht="24">
      <c r="A327" s="12">
        <v>319</v>
      </c>
      <c r="B327" s="33" t="s">
        <v>31</v>
      </c>
      <c r="C327" s="29" t="s">
        <v>579</v>
      </c>
      <c r="D327" s="24">
        <v>5000</v>
      </c>
      <c r="E327" s="24">
        <v>15000</v>
      </c>
      <c r="F327" s="18">
        <v>45569</v>
      </c>
      <c r="G327" s="18">
        <v>45657</v>
      </c>
    </row>
    <row r="328" spans="1:7" ht="24">
      <c r="A328" s="12">
        <v>320</v>
      </c>
      <c r="B328" s="33" t="s">
        <v>230</v>
      </c>
      <c r="C328" s="29" t="s">
        <v>621</v>
      </c>
      <c r="D328" s="24">
        <v>5000</v>
      </c>
      <c r="E328" s="24">
        <v>12667</v>
      </c>
      <c r="F328" s="18">
        <v>45581</v>
      </c>
      <c r="G328" s="18">
        <v>45657</v>
      </c>
    </row>
    <row r="329" spans="1:7" ht="24">
      <c r="A329" s="12">
        <v>321</v>
      </c>
      <c r="B329" s="33" t="s">
        <v>95</v>
      </c>
      <c r="C329" s="29" t="s">
        <v>831</v>
      </c>
      <c r="D329" s="24">
        <v>3400</v>
      </c>
      <c r="E329" s="24">
        <v>10200</v>
      </c>
      <c r="F329" s="18">
        <v>45569</v>
      </c>
      <c r="G329" s="18">
        <v>45657</v>
      </c>
    </row>
    <row r="330" spans="1:7" ht="24">
      <c r="A330" s="12">
        <v>322</v>
      </c>
      <c r="B330" s="33" t="s">
        <v>415</v>
      </c>
      <c r="C330" s="29" t="s">
        <v>567</v>
      </c>
      <c r="D330" s="24">
        <v>2000</v>
      </c>
      <c r="E330" s="24">
        <v>6000</v>
      </c>
      <c r="F330" s="18">
        <v>45547</v>
      </c>
      <c r="G330" s="18">
        <v>45635</v>
      </c>
    </row>
    <row r="331" spans="1:7" ht="24">
      <c r="A331" s="12">
        <v>323</v>
      </c>
      <c r="B331" s="33" t="s">
        <v>473</v>
      </c>
      <c r="C331" s="29" t="s">
        <v>949</v>
      </c>
      <c r="D331" s="24">
        <v>7000</v>
      </c>
      <c r="E331" s="24">
        <v>17500</v>
      </c>
      <c r="F331" s="18">
        <v>45583</v>
      </c>
      <c r="G331" s="18">
        <v>45657</v>
      </c>
    </row>
    <row r="332" spans="1:7" ht="24">
      <c r="A332" s="12">
        <v>324</v>
      </c>
      <c r="B332" s="33" t="s">
        <v>474</v>
      </c>
      <c r="C332" s="29" t="s">
        <v>952</v>
      </c>
      <c r="D332" s="24">
        <v>5500</v>
      </c>
      <c r="E332" s="24">
        <v>13750</v>
      </c>
      <c r="F332" s="18">
        <v>45583</v>
      </c>
      <c r="G332" s="18">
        <v>45657</v>
      </c>
    </row>
    <row r="333" spans="1:7" ht="24">
      <c r="A333" s="12">
        <v>325</v>
      </c>
      <c r="B333" s="33" t="s">
        <v>475</v>
      </c>
      <c r="C333" s="29" t="s">
        <v>674</v>
      </c>
      <c r="D333" s="24">
        <v>4000</v>
      </c>
      <c r="E333" s="24">
        <v>12000</v>
      </c>
      <c r="F333" s="18">
        <v>45574</v>
      </c>
      <c r="G333" s="18">
        <v>45657</v>
      </c>
    </row>
    <row r="334" spans="1:7" ht="24">
      <c r="A334" s="12">
        <v>326</v>
      </c>
      <c r="B334" s="33" t="s">
        <v>96</v>
      </c>
      <c r="C334" s="29" t="s">
        <v>666</v>
      </c>
      <c r="D334" s="24">
        <v>2000</v>
      </c>
      <c r="E334" s="24">
        <v>5267</v>
      </c>
      <c r="F334" s="18">
        <v>45579</v>
      </c>
      <c r="G334" s="18">
        <v>45657</v>
      </c>
    </row>
    <row r="335" spans="1:7" ht="24">
      <c r="A335" s="12">
        <v>327</v>
      </c>
      <c r="B335" s="33" t="s">
        <v>169</v>
      </c>
      <c r="C335" s="29" t="s">
        <v>964</v>
      </c>
      <c r="D335" s="24">
        <v>7000</v>
      </c>
      <c r="E335" s="24">
        <v>16947</v>
      </c>
      <c r="F335" s="18">
        <v>45572</v>
      </c>
      <c r="G335" s="18">
        <v>45657</v>
      </c>
    </row>
    <row r="336" spans="1:7" ht="24">
      <c r="A336" s="12">
        <v>328</v>
      </c>
      <c r="B336" s="33" t="s">
        <v>32</v>
      </c>
      <c r="C336" s="29" t="s">
        <v>579</v>
      </c>
      <c r="D336" s="24">
        <v>5000</v>
      </c>
      <c r="E336" s="24">
        <v>15000</v>
      </c>
      <c r="F336" s="18">
        <v>45569</v>
      </c>
      <c r="G336" s="18">
        <v>45657</v>
      </c>
    </row>
    <row r="337" spans="1:7" ht="24">
      <c r="A337" s="12">
        <v>329</v>
      </c>
      <c r="B337" s="33" t="s">
        <v>301</v>
      </c>
      <c r="C337" s="29" t="s">
        <v>541</v>
      </c>
      <c r="D337" s="24">
        <v>7000</v>
      </c>
      <c r="E337" s="24">
        <f>14000+9333</f>
        <v>23333</v>
      </c>
      <c r="F337" s="18">
        <v>45558</v>
      </c>
      <c r="G337" s="18">
        <v>45657</v>
      </c>
    </row>
    <row r="338" spans="1:7" ht="24">
      <c r="A338" s="12">
        <v>330</v>
      </c>
      <c r="B338" s="33" t="s">
        <v>97</v>
      </c>
      <c r="C338" s="29" t="s">
        <v>598</v>
      </c>
      <c r="D338" s="24">
        <v>7000</v>
      </c>
      <c r="E338" s="24">
        <v>21000</v>
      </c>
      <c r="F338" s="18">
        <v>45569</v>
      </c>
      <c r="G338" s="18">
        <v>45657</v>
      </c>
    </row>
    <row r="339" spans="1:7" ht="24">
      <c r="A339" s="12">
        <v>331</v>
      </c>
      <c r="B339" s="33" t="s">
        <v>329</v>
      </c>
      <c r="C339" s="29" t="s">
        <v>576</v>
      </c>
      <c r="D339" s="24">
        <v>7000</v>
      </c>
      <c r="E339" s="24">
        <v>21000</v>
      </c>
      <c r="F339" s="18">
        <v>45574</v>
      </c>
      <c r="G339" s="18">
        <v>45657</v>
      </c>
    </row>
    <row r="340" spans="1:7" ht="24">
      <c r="A340" s="12">
        <v>332</v>
      </c>
      <c r="B340" s="33" t="s">
        <v>416</v>
      </c>
      <c r="C340" s="29" t="s">
        <v>564</v>
      </c>
      <c r="D340" s="24">
        <v>7000</v>
      </c>
      <c r="E340" s="24">
        <v>14000</v>
      </c>
      <c r="F340" s="18">
        <v>45562</v>
      </c>
      <c r="G340" s="18">
        <v>45621</v>
      </c>
    </row>
    <row r="341" spans="1:7" ht="24">
      <c r="A341" s="12">
        <v>333</v>
      </c>
      <c r="B341" s="33" t="s">
        <v>98</v>
      </c>
      <c r="C341" s="29" t="s">
        <v>921</v>
      </c>
      <c r="D341" s="24">
        <v>5500</v>
      </c>
      <c r="E341" s="24">
        <v>16500</v>
      </c>
      <c r="F341" s="18">
        <v>45569</v>
      </c>
      <c r="G341" s="18">
        <v>45657</v>
      </c>
    </row>
    <row r="342" spans="1:7" ht="24">
      <c r="A342" s="12">
        <v>334</v>
      </c>
      <c r="B342" s="33" t="s">
        <v>99</v>
      </c>
      <c r="C342" s="29" t="s">
        <v>916</v>
      </c>
      <c r="D342" s="24">
        <v>1800</v>
      </c>
      <c r="E342" s="24">
        <v>5400</v>
      </c>
      <c r="F342" s="18">
        <v>45569</v>
      </c>
      <c r="G342" s="18">
        <v>45657</v>
      </c>
    </row>
    <row r="343" spans="1:7" ht="24">
      <c r="A343" s="12">
        <v>335</v>
      </c>
      <c r="B343" s="33" t="s">
        <v>100</v>
      </c>
      <c r="C343" s="29" t="s">
        <v>761</v>
      </c>
      <c r="D343" s="24">
        <v>1800</v>
      </c>
      <c r="E343" s="24">
        <v>4080</v>
      </c>
      <c r="F343" s="18">
        <v>45590</v>
      </c>
      <c r="G343" s="18">
        <v>45657</v>
      </c>
    </row>
    <row r="344" spans="1:7" ht="24">
      <c r="A344" s="12">
        <v>336</v>
      </c>
      <c r="B344" s="33" t="s">
        <v>417</v>
      </c>
      <c r="C344" s="29" t="s">
        <v>552</v>
      </c>
      <c r="D344" s="24">
        <v>7000</v>
      </c>
      <c r="E344" s="24">
        <f>14000+8867</f>
        <v>22867</v>
      </c>
      <c r="F344" s="18">
        <v>45560</v>
      </c>
      <c r="G344" s="18">
        <v>45657</v>
      </c>
    </row>
    <row r="345" spans="1:7" ht="24">
      <c r="A345" s="12">
        <v>337</v>
      </c>
      <c r="B345" s="33" t="s">
        <v>418</v>
      </c>
      <c r="C345" s="29" t="s">
        <v>696</v>
      </c>
      <c r="D345" s="24">
        <v>7000</v>
      </c>
      <c r="E345" s="24">
        <v>14467</v>
      </c>
      <c r="F345" s="18">
        <v>45596</v>
      </c>
      <c r="G345" s="18">
        <v>45657</v>
      </c>
    </row>
    <row r="346" spans="1:7" ht="24">
      <c r="A346" s="12">
        <v>338</v>
      </c>
      <c r="B346" s="33" t="s">
        <v>101</v>
      </c>
      <c r="C346" s="29" t="s">
        <v>815</v>
      </c>
      <c r="D346" s="24">
        <v>7000</v>
      </c>
      <c r="E346" s="24">
        <v>21000</v>
      </c>
      <c r="F346" s="18">
        <v>45569</v>
      </c>
      <c r="G346" s="18">
        <v>45657</v>
      </c>
    </row>
    <row r="347" spans="1:7" ht="24">
      <c r="A347" s="12">
        <v>339</v>
      </c>
      <c r="B347" s="33" t="s">
        <v>296</v>
      </c>
      <c r="C347" s="29" t="s">
        <v>991</v>
      </c>
      <c r="D347" s="24">
        <v>7000</v>
      </c>
      <c r="E347" s="24">
        <v>16100</v>
      </c>
      <c r="F347" s="18">
        <v>45589</v>
      </c>
      <c r="G347" s="18">
        <v>45657</v>
      </c>
    </row>
    <row r="348" spans="1:7" ht="24">
      <c r="A348" s="12">
        <v>340</v>
      </c>
      <c r="B348" s="33" t="s">
        <v>258</v>
      </c>
      <c r="C348" s="29" t="s">
        <v>804</v>
      </c>
      <c r="D348" s="24">
        <v>1800</v>
      </c>
      <c r="E348" s="24">
        <v>4440</v>
      </c>
      <c r="F348" s="18">
        <v>45584</v>
      </c>
      <c r="G348" s="18">
        <v>45657</v>
      </c>
    </row>
    <row r="349" spans="1:7" ht="24">
      <c r="A349" s="12">
        <v>341</v>
      </c>
      <c r="B349" s="33" t="s">
        <v>202</v>
      </c>
      <c r="C349" s="29" t="s">
        <v>526</v>
      </c>
      <c r="D349" s="24">
        <v>5500</v>
      </c>
      <c r="E349" s="24">
        <f>11000+8617</f>
        <v>19617</v>
      </c>
      <c r="F349" s="18">
        <v>45551</v>
      </c>
      <c r="G349" s="18">
        <v>45657</v>
      </c>
    </row>
    <row r="350" spans="1:7" ht="24">
      <c r="A350" s="12">
        <v>342</v>
      </c>
      <c r="B350" s="33" t="s">
        <v>102</v>
      </c>
      <c r="C350" s="29" t="s">
        <v>890</v>
      </c>
      <c r="D350" s="24">
        <v>1800</v>
      </c>
      <c r="E350" s="24">
        <v>5400</v>
      </c>
      <c r="F350" s="18">
        <v>45569</v>
      </c>
      <c r="G350" s="18">
        <v>45657</v>
      </c>
    </row>
    <row r="351" spans="1:7" ht="24">
      <c r="A351" s="12">
        <v>343</v>
      </c>
      <c r="B351" s="33" t="s">
        <v>103</v>
      </c>
      <c r="C351" s="29" t="s">
        <v>783</v>
      </c>
      <c r="D351" s="24">
        <v>5500</v>
      </c>
      <c r="E351" s="24">
        <v>16500</v>
      </c>
      <c r="F351" s="18">
        <v>45569</v>
      </c>
      <c r="G351" s="18">
        <v>45657</v>
      </c>
    </row>
    <row r="352" spans="1:7" ht="24">
      <c r="A352" s="12">
        <v>344</v>
      </c>
      <c r="B352" s="33" t="s">
        <v>104</v>
      </c>
      <c r="C352" s="29" t="s">
        <v>859</v>
      </c>
      <c r="D352" s="24">
        <v>1800</v>
      </c>
      <c r="E352" s="24">
        <v>5400</v>
      </c>
      <c r="F352" s="18">
        <v>45569</v>
      </c>
      <c r="G352" s="18">
        <v>45657</v>
      </c>
    </row>
    <row r="353" spans="1:7" ht="24">
      <c r="A353" s="12">
        <v>345</v>
      </c>
      <c r="B353" s="33" t="s">
        <v>366</v>
      </c>
      <c r="C353" s="29" t="s">
        <v>931</v>
      </c>
      <c r="D353" s="24">
        <v>7000</v>
      </c>
      <c r="E353" s="24">
        <v>19600</v>
      </c>
      <c r="F353" s="18">
        <v>45592</v>
      </c>
      <c r="G353" s="18">
        <v>45657</v>
      </c>
    </row>
    <row r="354" spans="1:7" ht="24">
      <c r="A354" s="12">
        <v>346</v>
      </c>
      <c r="B354" s="33" t="s">
        <v>419</v>
      </c>
      <c r="C354" s="29" t="s">
        <v>549</v>
      </c>
      <c r="D354" s="24">
        <v>7000</v>
      </c>
      <c r="E354" s="24">
        <f>14000+8867</f>
        <v>22867</v>
      </c>
      <c r="F354" s="18">
        <v>45560</v>
      </c>
      <c r="G354" s="18">
        <v>45657</v>
      </c>
    </row>
    <row r="355" spans="1:7" ht="24">
      <c r="A355" s="12">
        <v>347</v>
      </c>
      <c r="B355" s="33" t="s">
        <v>367</v>
      </c>
      <c r="C355" s="29" t="s">
        <v>741</v>
      </c>
      <c r="D355" s="24">
        <v>3400</v>
      </c>
      <c r="E355" s="24">
        <v>7367</v>
      </c>
      <c r="F355" s="18">
        <v>45593</v>
      </c>
      <c r="G355" s="18">
        <v>45657</v>
      </c>
    </row>
    <row r="356" spans="1:7" ht="24">
      <c r="A356" s="12">
        <v>348</v>
      </c>
      <c r="B356" s="33" t="s">
        <v>476</v>
      </c>
      <c r="C356" s="29" t="s">
        <v>920</v>
      </c>
      <c r="D356" s="24">
        <v>3400</v>
      </c>
      <c r="E356" s="24">
        <v>8613</v>
      </c>
      <c r="F356" s="18">
        <v>45582</v>
      </c>
      <c r="G356" s="18">
        <v>45657</v>
      </c>
    </row>
    <row r="357" spans="1:7" ht="24">
      <c r="A357" s="12">
        <v>349</v>
      </c>
      <c r="B357" s="33" t="s">
        <v>368</v>
      </c>
      <c r="C357" s="29" t="s">
        <v>960</v>
      </c>
      <c r="D357" s="24">
        <v>1800</v>
      </c>
      <c r="E357" s="24">
        <v>4380</v>
      </c>
      <c r="F357" s="18">
        <v>45585</v>
      </c>
      <c r="G357" s="18">
        <v>45657</v>
      </c>
    </row>
    <row r="358" spans="1:7" ht="24">
      <c r="A358" s="12">
        <v>350</v>
      </c>
      <c r="B358" s="33" t="s">
        <v>161</v>
      </c>
      <c r="C358" s="29" t="s">
        <v>859</v>
      </c>
      <c r="D358" s="24">
        <v>1800</v>
      </c>
      <c r="E358" s="24">
        <v>5220</v>
      </c>
      <c r="F358" s="18">
        <v>45571</v>
      </c>
      <c r="G358" s="18">
        <v>45657</v>
      </c>
    </row>
    <row r="359" spans="1:7" ht="24">
      <c r="A359" s="12">
        <v>351</v>
      </c>
      <c r="B359" s="33" t="s">
        <v>1045</v>
      </c>
      <c r="C359" s="29" t="s">
        <v>1046</v>
      </c>
      <c r="D359" s="24">
        <v>7000</v>
      </c>
      <c r="E359" s="24">
        <v>13533</v>
      </c>
      <c r="F359" s="18">
        <v>45600</v>
      </c>
      <c r="G359" s="18">
        <v>45657</v>
      </c>
    </row>
    <row r="360" spans="1:7" ht="24">
      <c r="A360" s="12">
        <v>352</v>
      </c>
      <c r="B360" s="33" t="s">
        <v>369</v>
      </c>
      <c r="C360" s="29" t="s">
        <v>721</v>
      </c>
      <c r="D360" s="24">
        <v>3400</v>
      </c>
      <c r="E360" s="24">
        <v>8500</v>
      </c>
      <c r="F360" s="18">
        <v>45583</v>
      </c>
      <c r="G360" s="18">
        <v>45657</v>
      </c>
    </row>
    <row r="361" spans="1:7" ht="24">
      <c r="A361" s="12">
        <v>353</v>
      </c>
      <c r="B361" s="33" t="s">
        <v>245</v>
      </c>
      <c r="C361" s="29" t="s">
        <v>640</v>
      </c>
      <c r="D361" s="24">
        <v>4000</v>
      </c>
      <c r="E361" s="24">
        <v>12000</v>
      </c>
      <c r="F361" s="18">
        <v>45569</v>
      </c>
      <c r="G361" s="18">
        <v>45657</v>
      </c>
    </row>
    <row r="362" spans="1:7" ht="24">
      <c r="A362" s="12">
        <v>354</v>
      </c>
      <c r="B362" s="33" t="s">
        <v>19</v>
      </c>
      <c r="C362" s="29" t="s">
        <v>588</v>
      </c>
      <c r="D362" s="24">
        <v>3500</v>
      </c>
      <c r="E362" s="24">
        <v>7467</v>
      </c>
      <c r="F362" s="18">
        <v>45594</v>
      </c>
      <c r="G362" s="18">
        <v>45657</v>
      </c>
    </row>
    <row r="363" spans="1:7" ht="24">
      <c r="A363" s="12">
        <v>355</v>
      </c>
      <c r="B363" s="33" t="s">
        <v>477</v>
      </c>
      <c r="C363" s="29" t="s">
        <v>569</v>
      </c>
      <c r="D363" s="24">
        <v>3400</v>
      </c>
      <c r="E363" s="24">
        <v>6800</v>
      </c>
      <c r="F363" s="18">
        <v>45567</v>
      </c>
      <c r="G363" s="18">
        <v>45626</v>
      </c>
    </row>
    <row r="364" spans="1:7" ht="24">
      <c r="A364" s="12">
        <v>356</v>
      </c>
      <c r="B364" s="33" t="s">
        <v>203</v>
      </c>
      <c r="C364" s="29" t="s">
        <v>769</v>
      </c>
      <c r="D364" s="24">
        <v>3400</v>
      </c>
      <c r="E364" s="24">
        <v>9180</v>
      </c>
      <c r="F364" s="18">
        <v>45577</v>
      </c>
      <c r="G364" s="18">
        <v>45657</v>
      </c>
    </row>
    <row r="365" spans="1:7" ht="24">
      <c r="A365" s="12">
        <v>357</v>
      </c>
      <c r="B365" s="33" t="s">
        <v>1055</v>
      </c>
      <c r="C365" s="29" t="s">
        <v>1056</v>
      </c>
      <c r="D365" s="24">
        <v>5500</v>
      </c>
      <c r="E365" s="24">
        <v>11000</v>
      </c>
      <c r="F365" s="18">
        <v>45597</v>
      </c>
      <c r="G365" s="18">
        <v>45657</v>
      </c>
    </row>
    <row r="366" spans="1:7" ht="24">
      <c r="A366" s="12">
        <v>358</v>
      </c>
      <c r="B366" s="33" t="s">
        <v>105</v>
      </c>
      <c r="C366" s="29" t="s">
        <v>666</v>
      </c>
      <c r="D366" s="24">
        <v>2000</v>
      </c>
      <c r="E366" s="24">
        <v>5267</v>
      </c>
      <c r="F366" s="18">
        <v>45579</v>
      </c>
      <c r="G366" s="18">
        <v>45657</v>
      </c>
    </row>
    <row r="367" spans="1:7" ht="24">
      <c r="A367" s="12">
        <v>359</v>
      </c>
      <c r="B367" s="33" t="s">
        <v>170</v>
      </c>
      <c r="C367" s="29" t="s">
        <v>658</v>
      </c>
      <c r="D367" s="24">
        <v>4000</v>
      </c>
      <c r="E367" s="24">
        <v>12000</v>
      </c>
      <c r="F367" s="18">
        <v>45572</v>
      </c>
      <c r="G367" s="18">
        <v>45657</v>
      </c>
    </row>
    <row r="368" spans="1:7" ht="24">
      <c r="A368" s="12">
        <v>360</v>
      </c>
      <c r="B368" s="33" t="s">
        <v>106</v>
      </c>
      <c r="C368" s="29" t="s">
        <v>605</v>
      </c>
      <c r="D368" s="24">
        <v>7000</v>
      </c>
      <c r="E368" s="24">
        <v>21000</v>
      </c>
      <c r="F368" s="18">
        <v>45569</v>
      </c>
      <c r="G368" s="18">
        <v>45657</v>
      </c>
    </row>
    <row r="369" spans="1:7" ht="24">
      <c r="A369" s="12">
        <v>361</v>
      </c>
      <c r="B369" s="33" t="s">
        <v>478</v>
      </c>
      <c r="C369" s="29" t="s">
        <v>753</v>
      </c>
      <c r="D369" s="24">
        <v>7000</v>
      </c>
      <c r="E369" s="24">
        <v>18433</v>
      </c>
      <c r="F369" s="18">
        <v>45579</v>
      </c>
      <c r="G369" s="18">
        <v>45657</v>
      </c>
    </row>
    <row r="370" spans="1:7" ht="24">
      <c r="A370" s="12">
        <v>362</v>
      </c>
      <c r="B370" s="33" t="s">
        <v>330</v>
      </c>
      <c r="C370" s="29" t="s">
        <v>532</v>
      </c>
      <c r="D370" s="24">
        <v>5500</v>
      </c>
      <c r="E370" s="24">
        <v>11000</v>
      </c>
      <c r="F370" s="18">
        <v>45553</v>
      </c>
      <c r="G370" s="18">
        <v>45612</v>
      </c>
    </row>
    <row r="371" spans="1:7" ht="24">
      <c r="A371" s="12">
        <v>363</v>
      </c>
      <c r="B371" s="33" t="s">
        <v>210</v>
      </c>
      <c r="C371" s="29" t="s">
        <v>977</v>
      </c>
      <c r="D371" s="24">
        <v>7000</v>
      </c>
      <c r="E371" s="24">
        <v>18900</v>
      </c>
      <c r="F371" s="18">
        <v>45578</v>
      </c>
      <c r="G371" s="18">
        <v>45657</v>
      </c>
    </row>
    <row r="372" spans="1:7" ht="24">
      <c r="A372" s="12">
        <v>364</v>
      </c>
      <c r="B372" s="33" t="s">
        <v>259</v>
      </c>
      <c r="C372" s="29" t="s">
        <v>828</v>
      </c>
      <c r="D372" s="24">
        <v>5500</v>
      </c>
      <c r="E372" s="24">
        <v>13567</v>
      </c>
      <c r="F372" s="18">
        <v>45584</v>
      </c>
      <c r="G372" s="18">
        <v>45657</v>
      </c>
    </row>
    <row r="373" spans="1:7" ht="24">
      <c r="A373" s="12">
        <v>365</v>
      </c>
      <c r="B373" s="33" t="s">
        <v>107</v>
      </c>
      <c r="C373" s="29" t="s">
        <v>925</v>
      </c>
      <c r="D373" s="24">
        <v>5500</v>
      </c>
      <c r="E373" s="24">
        <v>16500</v>
      </c>
      <c r="F373" s="18">
        <v>45569</v>
      </c>
      <c r="G373" s="18">
        <v>45657</v>
      </c>
    </row>
    <row r="374" spans="1:7" ht="24">
      <c r="A374" s="12">
        <v>366</v>
      </c>
      <c r="B374" s="33" t="s">
        <v>282</v>
      </c>
      <c r="C374" s="29" t="s">
        <v>779</v>
      </c>
      <c r="D374" s="24">
        <v>7000</v>
      </c>
      <c r="E374" s="24">
        <v>16800</v>
      </c>
      <c r="F374" s="18">
        <v>45586</v>
      </c>
      <c r="G374" s="18">
        <v>45657</v>
      </c>
    </row>
    <row r="375" spans="1:7" ht="24">
      <c r="A375" s="12">
        <v>367</v>
      </c>
      <c r="B375" s="33" t="s">
        <v>260</v>
      </c>
      <c r="C375" s="29" t="s">
        <v>791</v>
      </c>
      <c r="D375" s="24">
        <v>3400</v>
      </c>
      <c r="E375" s="24">
        <v>8500</v>
      </c>
      <c r="F375" s="18">
        <v>45584</v>
      </c>
      <c r="G375" s="18">
        <v>45657</v>
      </c>
    </row>
    <row r="376" spans="1:7" ht="24">
      <c r="A376" s="12">
        <v>368</v>
      </c>
      <c r="B376" s="33" t="s">
        <v>261</v>
      </c>
      <c r="C376" s="29" t="s">
        <v>813</v>
      </c>
      <c r="D376" s="24">
        <v>1800</v>
      </c>
      <c r="E376" s="24">
        <v>4440</v>
      </c>
      <c r="F376" s="18">
        <v>45584</v>
      </c>
      <c r="G376" s="18">
        <v>45657</v>
      </c>
    </row>
    <row r="377" spans="1:7" ht="24">
      <c r="A377" s="12">
        <v>369</v>
      </c>
      <c r="B377" s="33" t="s">
        <v>108</v>
      </c>
      <c r="C377" s="29" t="s">
        <v>924</v>
      </c>
      <c r="D377" s="24">
        <v>7000</v>
      </c>
      <c r="E377" s="24">
        <v>21000</v>
      </c>
      <c r="F377" s="18">
        <v>45569</v>
      </c>
      <c r="G377" s="18">
        <v>45657</v>
      </c>
    </row>
    <row r="378" spans="1:7" ht="24">
      <c r="A378" s="12">
        <v>370</v>
      </c>
      <c r="B378" s="33" t="s">
        <v>225</v>
      </c>
      <c r="C378" s="29" t="s">
        <v>864</v>
      </c>
      <c r="D378" s="24">
        <v>5500</v>
      </c>
      <c r="E378" s="24">
        <v>15033</v>
      </c>
      <c r="F378" s="18">
        <v>45576</v>
      </c>
      <c r="G378" s="18">
        <v>45657</v>
      </c>
    </row>
    <row r="379" spans="1:7" ht="24">
      <c r="A379" s="12">
        <v>371</v>
      </c>
      <c r="B379" s="33" t="s">
        <v>331</v>
      </c>
      <c r="C379" s="29" t="s">
        <v>995</v>
      </c>
      <c r="D379" s="24">
        <v>3400</v>
      </c>
      <c r="E379" s="24">
        <v>7933</v>
      </c>
      <c r="F379" s="18">
        <v>45588</v>
      </c>
      <c r="G379" s="18">
        <v>45657</v>
      </c>
    </row>
    <row r="380" spans="1:7" ht="24">
      <c r="A380" s="12">
        <v>372</v>
      </c>
      <c r="B380" s="33" t="s">
        <v>420</v>
      </c>
      <c r="C380" s="29" t="s">
        <v>554</v>
      </c>
      <c r="D380" s="24">
        <v>5500</v>
      </c>
      <c r="E380" s="24">
        <v>11000</v>
      </c>
      <c r="F380" s="18">
        <v>45561</v>
      </c>
      <c r="G380" s="18">
        <v>45620</v>
      </c>
    </row>
    <row r="381" spans="1:7" ht="24">
      <c r="A381" s="12">
        <v>373</v>
      </c>
      <c r="B381" s="33" t="s">
        <v>421</v>
      </c>
      <c r="C381" s="29" t="s">
        <v>547</v>
      </c>
      <c r="D381" s="24">
        <v>5500</v>
      </c>
      <c r="E381" s="24">
        <v>11000</v>
      </c>
      <c r="F381" s="18">
        <v>45558</v>
      </c>
      <c r="G381" s="18">
        <v>45617</v>
      </c>
    </row>
    <row r="382" spans="1:7" ht="24">
      <c r="A382" s="12">
        <v>374</v>
      </c>
      <c r="B382" s="33" t="s">
        <v>421</v>
      </c>
      <c r="C382" s="29" t="s">
        <v>722</v>
      </c>
      <c r="D382" s="24">
        <v>5500</v>
      </c>
      <c r="E382" s="24">
        <v>7333</v>
      </c>
      <c r="F382" s="18">
        <v>45618</v>
      </c>
      <c r="G382" s="18">
        <v>45657</v>
      </c>
    </row>
    <row r="383" spans="1:7" ht="24">
      <c r="A383" s="12">
        <v>375</v>
      </c>
      <c r="B383" s="33" t="s">
        <v>231</v>
      </c>
      <c r="C383" s="29" t="s">
        <v>630</v>
      </c>
      <c r="D383" s="24">
        <v>2000</v>
      </c>
      <c r="E383" s="24">
        <v>5133</v>
      </c>
      <c r="F383" s="18">
        <v>45581</v>
      </c>
      <c r="G383" s="18">
        <v>45657</v>
      </c>
    </row>
    <row r="384" spans="1:7" ht="24">
      <c r="A384" s="12">
        <v>376</v>
      </c>
      <c r="B384" s="33" t="s">
        <v>422</v>
      </c>
      <c r="C384" s="29" t="s">
        <v>566</v>
      </c>
      <c r="D384" s="24">
        <v>2000</v>
      </c>
      <c r="E384" s="24">
        <v>6000</v>
      </c>
      <c r="F384" s="18">
        <v>45558</v>
      </c>
      <c r="G384" s="18">
        <v>45617</v>
      </c>
    </row>
    <row r="385" spans="1:7" ht="24">
      <c r="A385" s="12">
        <v>377</v>
      </c>
      <c r="B385" s="33" t="s">
        <v>109</v>
      </c>
      <c r="C385" s="29" t="s">
        <v>531</v>
      </c>
      <c r="D385" s="24">
        <v>5500</v>
      </c>
      <c r="E385" s="24">
        <v>11000</v>
      </c>
      <c r="F385" s="18">
        <v>45553</v>
      </c>
      <c r="G385" s="18">
        <v>45612</v>
      </c>
    </row>
    <row r="386" spans="1:7" ht="24">
      <c r="A386" s="12">
        <v>378</v>
      </c>
      <c r="B386" s="33" t="s">
        <v>110</v>
      </c>
      <c r="C386" s="29" t="s">
        <v>639</v>
      </c>
      <c r="D386" s="24">
        <v>2500</v>
      </c>
      <c r="E386" s="24">
        <v>7500</v>
      </c>
      <c r="F386" s="18">
        <v>45569</v>
      </c>
      <c r="G386" s="18">
        <v>45657</v>
      </c>
    </row>
    <row r="387" spans="1:7" ht="24">
      <c r="A387" s="12">
        <v>379</v>
      </c>
      <c r="B387" s="33" t="s">
        <v>423</v>
      </c>
      <c r="C387" s="29" t="s">
        <v>719</v>
      </c>
      <c r="D387" s="24">
        <v>5500</v>
      </c>
      <c r="E387" s="24">
        <v>7333</v>
      </c>
      <c r="F387" s="18">
        <v>45618</v>
      </c>
      <c r="G387" s="18">
        <v>45657</v>
      </c>
    </row>
    <row r="388" spans="1:7" ht="24">
      <c r="A388" s="12">
        <v>380</v>
      </c>
      <c r="B388" s="33" t="s">
        <v>370</v>
      </c>
      <c r="C388" s="29" t="s">
        <v>971</v>
      </c>
      <c r="D388" s="24">
        <v>7000</v>
      </c>
      <c r="E388" s="24">
        <v>17033</v>
      </c>
      <c r="F388" s="18">
        <v>45585</v>
      </c>
      <c r="G388" s="18">
        <v>45657</v>
      </c>
    </row>
    <row r="389" spans="1:7" ht="24">
      <c r="A389" s="12">
        <v>381</v>
      </c>
      <c r="B389" s="33" t="s">
        <v>1098</v>
      </c>
      <c r="C389" s="29" t="s">
        <v>1096</v>
      </c>
      <c r="D389" s="24">
        <v>1133</v>
      </c>
      <c r="E389" s="24">
        <v>4533</v>
      </c>
      <c r="F389" s="18">
        <v>45618</v>
      </c>
      <c r="G389" s="18">
        <v>45657</v>
      </c>
    </row>
    <row r="390" spans="1:7" ht="24">
      <c r="A390" s="12">
        <v>382</v>
      </c>
      <c r="B390" s="33" t="s">
        <v>332</v>
      </c>
      <c r="C390" s="29" t="s">
        <v>939</v>
      </c>
      <c r="D390" s="24">
        <v>3400</v>
      </c>
      <c r="E390" s="24">
        <v>8273</v>
      </c>
      <c r="F390" s="18">
        <v>45585</v>
      </c>
      <c r="G390" s="18">
        <v>45657</v>
      </c>
    </row>
    <row r="391" spans="1:7" ht="24">
      <c r="A391" s="12">
        <v>383</v>
      </c>
      <c r="B391" s="33" t="s">
        <v>111</v>
      </c>
      <c r="C391" s="29" t="s">
        <v>924</v>
      </c>
      <c r="D391" s="24">
        <v>7000</v>
      </c>
      <c r="E391" s="24">
        <v>21000</v>
      </c>
      <c r="F391" s="18">
        <v>45569</v>
      </c>
      <c r="G391" s="18">
        <v>45657</v>
      </c>
    </row>
    <row r="392" spans="1:7" ht="24">
      <c r="A392" s="12">
        <v>384</v>
      </c>
      <c r="B392" s="33" t="s">
        <v>371</v>
      </c>
      <c r="C392" s="29" t="s">
        <v>632</v>
      </c>
      <c r="D392" s="24">
        <v>5000</v>
      </c>
      <c r="E392" s="24">
        <v>13167</v>
      </c>
      <c r="F392" s="18">
        <v>45579</v>
      </c>
      <c r="G392" s="18">
        <v>45657</v>
      </c>
    </row>
    <row r="393" spans="1:7" ht="24">
      <c r="A393" s="12">
        <v>385</v>
      </c>
      <c r="B393" s="33" t="s">
        <v>204</v>
      </c>
      <c r="C393" s="29" t="s">
        <v>724</v>
      </c>
      <c r="D393" s="24">
        <v>5500</v>
      </c>
      <c r="E393" s="24">
        <v>14850</v>
      </c>
      <c r="F393" s="18">
        <v>45577</v>
      </c>
      <c r="G393" s="18">
        <v>45657</v>
      </c>
    </row>
    <row r="394" spans="1:7" ht="24">
      <c r="A394" s="12">
        <v>386</v>
      </c>
      <c r="B394" s="33" t="s">
        <v>372</v>
      </c>
      <c r="C394" s="29" t="s">
        <v>902</v>
      </c>
      <c r="D394" s="24">
        <v>2000</v>
      </c>
      <c r="E394" s="24">
        <v>4733</v>
      </c>
      <c r="F394" s="18">
        <v>45587</v>
      </c>
      <c r="G394" s="18">
        <v>45657</v>
      </c>
    </row>
    <row r="395" spans="1:7" ht="24">
      <c r="A395" s="12">
        <v>387</v>
      </c>
      <c r="B395" s="33" t="s">
        <v>262</v>
      </c>
      <c r="C395" s="29" t="s">
        <v>801</v>
      </c>
      <c r="D395" s="24">
        <v>5500</v>
      </c>
      <c r="E395" s="24">
        <v>8433</v>
      </c>
      <c r="F395" s="18">
        <v>45612</v>
      </c>
      <c r="G395" s="18">
        <v>45657</v>
      </c>
    </row>
    <row r="396" spans="1:7" ht="24">
      <c r="A396" s="12">
        <v>388</v>
      </c>
      <c r="B396" s="33" t="s">
        <v>479</v>
      </c>
      <c r="C396" s="29" t="s">
        <v>972</v>
      </c>
      <c r="D396" s="24">
        <v>3400</v>
      </c>
      <c r="E396" s="24">
        <v>8160</v>
      </c>
      <c r="F396" s="18">
        <v>45586</v>
      </c>
      <c r="G396" s="18">
        <v>45657</v>
      </c>
    </row>
    <row r="397" spans="1:7" ht="24">
      <c r="A397" s="12">
        <v>389</v>
      </c>
      <c r="B397" s="33" t="s">
        <v>480</v>
      </c>
      <c r="C397" s="29" t="s">
        <v>944</v>
      </c>
      <c r="D397" s="24">
        <v>1800</v>
      </c>
      <c r="E397" s="24">
        <v>4500</v>
      </c>
      <c r="F397" s="18">
        <v>45583</v>
      </c>
      <c r="G397" s="18">
        <v>45657</v>
      </c>
    </row>
    <row r="398" spans="1:7" ht="24">
      <c r="A398" s="12">
        <v>390</v>
      </c>
      <c r="B398" s="33" t="s">
        <v>263</v>
      </c>
      <c r="C398" s="29" t="s">
        <v>802</v>
      </c>
      <c r="D398" s="24">
        <v>1800</v>
      </c>
      <c r="E398" s="24">
        <v>4440</v>
      </c>
      <c r="F398" s="18">
        <v>45584</v>
      </c>
      <c r="G398" s="18">
        <v>45657</v>
      </c>
    </row>
    <row r="399" spans="1:7" ht="24">
      <c r="A399" s="12">
        <v>391</v>
      </c>
      <c r="B399" s="33" t="s">
        <v>481</v>
      </c>
      <c r="C399" s="29" t="s">
        <v>943</v>
      </c>
      <c r="D399" s="24">
        <v>5500</v>
      </c>
      <c r="E399" s="24">
        <v>5500</v>
      </c>
      <c r="F399" s="18">
        <v>45583</v>
      </c>
      <c r="G399" s="18">
        <v>45612</v>
      </c>
    </row>
    <row r="400" spans="1:7" ht="24">
      <c r="A400" s="12">
        <v>392</v>
      </c>
      <c r="B400" s="33" t="s">
        <v>264</v>
      </c>
      <c r="C400" s="29" t="s">
        <v>809</v>
      </c>
      <c r="D400" s="24">
        <v>1800</v>
      </c>
      <c r="E400" s="24">
        <v>4440</v>
      </c>
      <c r="F400" s="18">
        <v>45584</v>
      </c>
      <c r="G400" s="18">
        <v>45657</v>
      </c>
    </row>
    <row r="401" spans="1:7" ht="24">
      <c r="A401" s="12">
        <v>393</v>
      </c>
      <c r="B401" s="33" t="s">
        <v>482</v>
      </c>
      <c r="C401" s="29" t="s">
        <v>1003</v>
      </c>
      <c r="D401" s="24">
        <v>2500</v>
      </c>
      <c r="E401" s="24">
        <v>6333</v>
      </c>
      <c r="F401" s="18">
        <v>45582</v>
      </c>
      <c r="G401" s="18">
        <v>45657</v>
      </c>
    </row>
    <row r="402" spans="1:7" ht="24">
      <c r="A402" s="12">
        <v>394</v>
      </c>
      <c r="B402" s="33" t="s">
        <v>1109</v>
      </c>
      <c r="C402" s="29" t="s">
        <v>928</v>
      </c>
      <c r="D402" s="24">
        <v>7000</v>
      </c>
      <c r="E402" s="24">
        <v>7000</v>
      </c>
      <c r="F402" s="18">
        <v>45624</v>
      </c>
      <c r="G402" s="18">
        <v>45653</v>
      </c>
    </row>
    <row r="403" spans="1:7" ht="24">
      <c r="A403" s="12">
        <v>395</v>
      </c>
      <c r="B403" s="33" t="s">
        <v>424</v>
      </c>
      <c r="C403" s="29" t="s">
        <v>1064</v>
      </c>
      <c r="D403" s="24">
        <v>1400</v>
      </c>
      <c r="E403" s="24">
        <v>8400</v>
      </c>
      <c r="F403" s="18">
        <v>45622</v>
      </c>
      <c r="G403" s="18">
        <v>45657</v>
      </c>
    </row>
    <row r="404" spans="1:7" ht="24">
      <c r="A404" s="12">
        <v>396</v>
      </c>
      <c r="B404" s="33" t="s">
        <v>112</v>
      </c>
      <c r="C404" s="29" t="s">
        <v>592</v>
      </c>
      <c r="D404" s="24">
        <v>2000</v>
      </c>
      <c r="E404" s="24">
        <v>6000</v>
      </c>
      <c r="F404" s="18">
        <v>45569</v>
      </c>
      <c r="G404" s="18">
        <v>45657</v>
      </c>
    </row>
    <row r="405" spans="1:7" ht="24">
      <c r="A405" s="12">
        <v>397</v>
      </c>
      <c r="B405" s="33" t="s">
        <v>113</v>
      </c>
      <c r="C405" s="29" t="s">
        <v>839</v>
      </c>
      <c r="D405" s="24">
        <v>7000</v>
      </c>
      <c r="E405" s="24">
        <v>21000</v>
      </c>
      <c r="F405" s="18">
        <v>45569</v>
      </c>
      <c r="G405" s="18">
        <v>45657</v>
      </c>
    </row>
    <row r="406" spans="1:7" ht="24">
      <c r="A406" s="12">
        <v>398</v>
      </c>
      <c r="B406" s="33" t="s">
        <v>425</v>
      </c>
      <c r="C406" s="29" t="s">
        <v>1000</v>
      </c>
      <c r="D406" s="24">
        <v>7000</v>
      </c>
      <c r="E406" s="24">
        <v>13767</v>
      </c>
      <c r="F406" s="18">
        <v>45599</v>
      </c>
      <c r="G406" s="18">
        <v>45657</v>
      </c>
    </row>
    <row r="407" spans="1:7" ht="24">
      <c r="A407" s="12">
        <v>399</v>
      </c>
      <c r="B407" s="33" t="s">
        <v>373</v>
      </c>
      <c r="C407" s="29" t="s">
        <v>694</v>
      </c>
      <c r="D407" s="24">
        <v>7000</v>
      </c>
      <c r="E407" s="24">
        <v>15400</v>
      </c>
      <c r="F407" s="18">
        <v>45592</v>
      </c>
      <c r="G407" s="18">
        <v>45657</v>
      </c>
    </row>
    <row r="408" spans="1:7" ht="24">
      <c r="A408" s="12">
        <v>400</v>
      </c>
      <c r="B408" s="33" t="s">
        <v>114</v>
      </c>
      <c r="C408" s="29" t="s">
        <v>589</v>
      </c>
      <c r="D408" s="24">
        <v>2000</v>
      </c>
      <c r="E408" s="24">
        <v>6000</v>
      </c>
      <c r="F408" s="18">
        <v>45569</v>
      </c>
      <c r="G408" s="18">
        <v>45657</v>
      </c>
    </row>
    <row r="409" spans="1:7" ht="24">
      <c r="A409" s="12">
        <v>401</v>
      </c>
      <c r="B409" s="33" t="s">
        <v>265</v>
      </c>
      <c r="C409" s="29" t="s">
        <v>816</v>
      </c>
      <c r="D409" s="24">
        <v>1800</v>
      </c>
      <c r="E409" s="24">
        <v>4440</v>
      </c>
      <c r="F409" s="18">
        <v>45584</v>
      </c>
      <c r="G409" s="18">
        <v>45657</v>
      </c>
    </row>
    <row r="410" spans="1:7" ht="24">
      <c r="A410" s="12">
        <v>402</v>
      </c>
      <c r="B410" s="33" t="s">
        <v>115</v>
      </c>
      <c r="C410" s="29" t="s">
        <v>843</v>
      </c>
      <c r="D410" s="24">
        <v>7000</v>
      </c>
      <c r="E410" s="24">
        <v>21000</v>
      </c>
      <c r="F410" s="18">
        <v>45569</v>
      </c>
      <c r="G410" s="18">
        <v>45657</v>
      </c>
    </row>
    <row r="411" spans="1:7" ht="24">
      <c r="A411" s="12">
        <v>403</v>
      </c>
      <c r="B411" s="33" t="s">
        <v>306</v>
      </c>
      <c r="C411" s="29" t="s">
        <v>873</v>
      </c>
      <c r="D411" s="24">
        <v>7000</v>
      </c>
      <c r="E411" s="24">
        <v>15400</v>
      </c>
      <c r="F411" s="18">
        <v>45592</v>
      </c>
      <c r="G411" s="18">
        <v>45657</v>
      </c>
    </row>
    <row r="412" spans="1:7" ht="24">
      <c r="A412" s="12">
        <v>404</v>
      </c>
      <c r="B412" s="33" t="s">
        <v>236</v>
      </c>
      <c r="C412" s="29" t="s">
        <v>738</v>
      </c>
      <c r="D412" s="24">
        <v>7000</v>
      </c>
      <c r="E412" s="24">
        <v>17733</v>
      </c>
      <c r="F412" s="18">
        <v>45582</v>
      </c>
      <c r="G412" s="18">
        <v>45657</v>
      </c>
    </row>
    <row r="413" spans="1:7" ht="24">
      <c r="A413" s="12">
        <v>405</v>
      </c>
      <c r="B413" s="33" t="s">
        <v>333</v>
      </c>
      <c r="C413" s="29" t="s">
        <v>1101</v>
      </c>
      <c r="D413" s="24">
        <v>1283</v>
      </c>
      <c r="E413" s="24">
        <v>6783</v>
      </c>
      <c r="F413" s="18">
        <v>45621</v>
      </c>
      <c r="G413" s="18">
        <v>45657</v>
      </c>
    </row>
    <row r="414" spans="1:7" ht="24">
      <c r="A414" s="12">
        <v>406</v>
      </c>
      <c r="B414" s="33" t="s">
        <v>22</v>
      </c>
      <c r="C414" s="29" t="s">
        <v>732</v>
      </c>
      <c r="D414" s="24">
        <v>3400</v>
      </c>
      <c r="E414" s="24">
        <v>6460</v>
      </c>
      <c r="F414" s="18">
        <v>45601</v>
      </c>
      <c r="G414" s="18">
        <v>45657</v>
      </c>
    </row>
    <row r="415" spans="1:7" ht="24">
      <c r="A415" s="12">
        <v>407</v>
      </c>
      <c r="B415" s="33" t="s">
        <v>116</v>
      </c>
      <c r="C415" s="29" t="s">
        <v>848</v>
      </c>
      <c r="D415" s="24">
        <v>7000</v>
      </c>
      <c r="E415" s="24">
        <v>21000</v>
      </c>
      <c r="F415" s="18">
        <v>45569</v>
      </c>
      <c r="G415" s="18">
        <v>45657</v>
      </c>
    </row>
    <row r="416" spans="1:7" ht="24">
      <c r="A416" s="12">
        <v>408</v>
      </c>
      <c r="B416" s="33" t="s">
        <v>374</v>
      </c>
      <c r="C416" s="29" t="s">
        <v>869</v>
      </c>
      <c r="D416" s="24">
        <v>5500</v>
      </c>
      <c r="E416" s="24">
        <v>13200</v>
      </c>
      <c r="F416" s="18">
        <v>45586</v>
      </c>
      <c r="G416" s="18">
        <v>45657</v>
      </c>
    </row>
    <row r="417" spans="1:7" ht="24">
      <c r="A417" s="12">
        <v>409</v>
      </c>
      <c r="B417" s="33" t="s">
        <v>375</v>
      </c>
      <c r="C417" s="29" t="s">
        <v>669</v>
      </c>
      <c r="D417" s="24">
        <v>2000</v>
      </c>
      <c r="E417" s="24">
        <v>5267</v>
      </c>
      <c r="F417" s="18">
        <v>45579</v>
      </c>
      <c r="G417" s="18">
        <v>45657</v>
      </c>
    </row>
    <row r="418" spans="1:7" ht="24">
      <c r="A418" s="12">
        <v>410</v>
      </c>
      <c r="B418" s="33" t="s">
        <v>266</v>
      </c>
      <c r="C418" s="29" t="s">
        <v>814</v>
      </c>
      <c r="D418" s="24">
        <v>1800</v>
      </c>
      <c r="E418" s="24">
        <v>4440</v>
      </c>
      <c r="F418" s="18">
        <v>45584</v>
      </c>
      <c r="G418" s="18">
        <v>45657</v>
      </c>
    </row>
    <row r="419" spans="1:7" ht="24">
      <c r="A419" s="12">
        <v>411</v>
      </c>
      <c r="B419" s="33" t="s">
        <v>426</v>
      </c>
      <c r="C419" s="29" t="s">
        <v>566</v>
      </c>
      <c r="D419" s="24">
        <v>2000</v>
      </c>
      <c r="E419" s="24">
        <v>2000</v>
      </c>
      <c r="F419" s="18">
        <v>45615</v>
      </c>
      <c r="G419" s="18">
        <v>45643</v>
      </c>
    </row>
    <row r="420" spans="1:7" ht="24">
      <c r="A420" s="12">
        <v>412</v>
      </c>
      <c r="B420" s="33" t="s">
        <v>232</v>
      </c>
      <c r="C420" s="29" t="s">
        <v>852</v>
      </c>
      <c r="D420" s="24">
        <v>1800</v>
      </c>
      <c r="E420" s="24">
        <v>4860</v>
      </c>
      <c r="F420" s="18">
        <v>45577</v>
      </c>
      <c r="G420" s="18">
        <v>45657</v>
      </c>
    </row>
    <row r="421" spans="1:7" ht="24">
      <c r="A421" s="12">
        <v>413</v>
      </c>
      <c r="B421" s="33" t="s">
        <v>334</v>
      </c>
      <c r="C421" s="29" t="s">
        <v>922</v>
      </c>
      <c r="D421" s="24">
        <v>5500</v>
      </c>
      <c r="E421" s="24">
        <v>11000</v>
      </c>
      <c r="F421" s="18">
        <v>45569</v>
      </c>
      <c r="G421" s="18">
        <v>45628</v>
      </c>
    </row>
    <row r="422" spans="1:7" ht="24">
      <c r="A422" s="12">
        <v>414</v>
      </c>
      <c r="B422" s="33" t="s">
        <v>376</v>
      </c>
      <c r="C422" s="29" t="s">
        <v>845</v>
      </c>
      <c r="D422" s="24">
        <v>7000</v>
      </c>
      <c r="E422" s="24">
        <v>16800</v>
      </c>
      <c r="F422" s="18">
        <v>45586</v>
      </c>
      <c r="G422" s="18">
        <v>45657</v>
      </c>
    </row>
    <row r="423" spans="1:7" ht="24">
      <c r="A423" s="12">
        <v>415</v>
      </c>
      <c r="B423" s="33" t="s">
        <v>307</v>
      </c>
      <c r="C423" s="29" t="s">
        <v>518</v>
      </c>
      <c r="D423" s="24">
        <v>7000</v>
      </c>
      <c r="E423" s="24">
        <v>14000</v>
      </c>
      <c r="F423" s="18">
        <v>45540</v>
      </c>
      <c r="G423" s="18">
        <v>45599</v>
      </c>
    </row>
    <row r="424" spans="1:7" ht="24">
      <c r="A424" s="12">
        <v>416</v>
      </c>
      <c r="B424" s="33" t="s">
        <v>117</v>
      </c>
      <c r="C424" s="29" t="s">
        <v>697</v>
      </c>
      <c r="D424" s="24">
        <v>3400</v>
      </c>
      <c r="E424" s="24">
        <v>10200</v>
      </c>
      <c r="F424" s="18">
        <v>45569</v>
      </c>
      <c r="G424" s="18">
        <v>45657</v>
      </c>
    </row>
    <row r="425" spans="1:7" ht="24">
      <c r="A425" s="12">
        <v>417</v>
      </c>
      <c r="B425" s="33" t="s">
        <v>302</v>
      </c>
      <c r="C425" s="29" t="s">
        <v>909</v>
      </c>
      <c r="D425" s="24">
        <v>3400</v>
      </c>
      <c r="E425" s="24">
        <v>7593</v>
      </c>
      <c r="F425" s="18">
        <v>45591</v>
      </c>
      <c r="G425" s="18">
        <v>45657</v>
      </c>
    </row>
    <row r="426" spans="1:7" ht="24">
      <c r="A426" s="12">
        <v>418</v>
      </c>
      <c r="B426" s="33" t="s">
        <v>237</v>
      </c>
      <c r="C426" s="29" t="s">
        <v>749</v>
      </c>
      <c r="D426" s="24">
        <v>7000</v>
      </c>
      <c r="E426" s="24">
        <v>17733</v>
      </c>
      <c r="F426" s="18">
        <v>45582</v>
      </c>
      <c r="G426" s="18">
        <v>45657</v>
      </c>
    </row>
    <row r="427" spans="1:7" ht="24">
      <c r="A427" s="12">
        <v>419</v>
      </c>
      <c r="B427" s="33" t="s">
        <v>118</v>
      </c>
      <c r="C427" s="29" t="s">
        <v>993</v>
      </c>
      <c r="D427" s="24">
        <v>7000</v>
      </c>
      <c r="E427" s="24">
        <v>21000</v>
      </c>
      <c r="F427" s="18">
        <v>45569</v>
      </c>
      <c r="G427" s="18">
        <v>45657</v>
      </c>
    </row>
    <row r="428" spans="1:7" ht="24">
      <c r="A428" s="12">
        <v>420</v>
      </c>
      <c r="B428" s="33" t="s">
        <v>377</v>
      </c>
      <c r="C428" s="29" t="s">
        <v>899</v>
      </c>
      <c r="D428" s="24">
        <v>4000</v>
      </c>
      <c r="E428" s="24">
        <v>10533</v>
      </c>
      <c r="F428" s="18">
        <v>45579</v>
      </c>
      <c r="G428" s="18">
        <v>45657</v>
      </c>
    </row>
    <row r="429" spans="1:7" ht="24">
      <c r="A429" s="12">
        <v>421</v>
      </c>
      <c r="B429" s="33" t="s">
        <v>267</v>
      </c>
      <c r="C429" s="29" t="s">
        <v>797</v>
      </c>
      <c r="D429" s="24">
        <v>3400</v>
      </c>
      <c r="E429" s="24">
        <v>8387</v>
      </c>
      <c r="F429" s="18">
        <v>45584</v>
      </c>
      <c r="G429" s="18">
        <v>45657</v>
      </c>
    </row>
    <row r="430" spans="1:7" ht="24">
      <c r="A430" s="12">
        <v>422</v>
      </c>
      <c r="B430" s="33" t="s">
        <v>119</v>
      </c>
      <c r="C430" s="29" t="s">
        <v>653</v>
      </c>
      <c r="D430" s="24">
        <v>1800</v>
      </c>
      <c r="E430" s="24">
        <v>4800</v>
      </c>
      <c r="F430" s="18">
        <v>45578</v>
      </c>
      <c r="G430" s="18">
        <v>45657</v>
      </c>
    </row>
    <row r="431" spans="1:7" ht="24">
      <c r="A431" s="12">
        <v>423</v>
      </c>
      <c r="B431" s="33" t="s">
        <v>483</v>
      </c>
      <c r="C431" s="29" t="s">
        <v>861</v>
      </c>
      <c r="D431" s="24">
        <v>7000</v>
      </c>
      <c r="E431" s="24">
        <v>7000</v>
      </c>
      <c r="F431" s="18">
        <v>45580</v>
      </c>
      <c r="G431" s="18">
        <v>45609</v>
      </c>
    </row>
    <row r="432" spans="1:7" ht="24">
      <c r="A432" s="12">
        <v>424</v>
      </c>
      <c r="B432" s="33" t="s">
        <v>120</v>
      </c>
      <c r="C432" s="29" t="s">
        <v>607</v>
      </c>
      <c r="D432" s="24">
        <v>3000</v>
      </c>
      <c r="E432" s="24">
        <v>9000</v>
      </c>
      <c r="F432" s="18">
        <v>45569</v>
      </c>
      <c r="G432" s="18">
        <v>45657</v>
      </c>
    </row>
    <row r="433" spans="1:7" ht="24">
      <c r="A433" s="12">
        <v>425</v>
      </c>
      <c r="B433" s="33" t="s">
        <v>335</v>
      </c>
      <c r="C433" s="29" t="s">
        <v>762</v>
      </c>
      <c r="D433" s="24">
        <v>7000</v>
      </c>
      <c r="E433" s="24">
        <v>10733</v>
      </c>
      <c r="F433" s="18">
        <v>45612</v>
      </c>
      <c r="G433" s="18">
        <v>45657</v>
      </c>
    </row>
    <row r="434" spans="1:7" ht="24">
      <c r="A434" s="12">
        <v>426</v>
      </c>
      <c r="B434" s="33" t="s">
        <v>336</v>
      </c>
      <c r="C434" s="29" t="s">
        <v>770</v>
      </c>
      <c r="D434" s="24">
        <v>1800</v>
      </c>
      <c r="E434" s="24">
        <v>4200</v>
      </c>
      <c r="F434" s="18">
        <v>45588</v>
      </c>
      <c r="G434" s="18">
        <v>45657</v>
      </c>
    </row>
    <row r="435" spans="1:7" ht="24">
      <c r="A435" s="12">
        <v>427</v>
      </c>
      <c r="B435" s="33" t="s">
        <v>484</v>
      </c>
      <c r="C435" s="29" t="s">
        <v>751</v>
      </c>
      <c r="D435" s="24">
        <v>5500</v>
      </c>
      <c r="E435" s="24">
        <v>14483</v>
      </c>
      <c r="F435" s="18">
        <v>45579</v>
      </c>
      <c r="G435" s="18">
        <v>45657</v>
      </c>
    </row>
    <row r="436" spans="1:7" ht="24">
      <c r="A436" s="12">
        <v>428</v>
      </c>
      <c r="B436" s="33" t="s">
        <v>121</v>
      </c>
      <c r="C436" s="29" t="s">
        <v>701</v>
      </c>
      <c r="D436" s="24">
        <v>7000</v>
      </c>
      <c r="E436" s="24">
        <v>21000</v>
      </c>
      <c r="F436" s="18">
        <v>45569</v>
      </c>
      <c r="G436" s="18">
        <v>45657</v>
      </c>
    </row>
    <row r="437" spans="1:7" ht="24">
      <c r="A437" s="12">
        <v>429</v>
      </c>
      <c r="B437" s="33" t="s">
        <v>427</v>
      </c>
      <c r="C437" s="29" t="s">
        <v>763</v>
      </c>
      <c r="D437" s="24">
        <v>7000</v>
      </c>
      <c r="E437" s="24">
        <v>14000</v>
      </c>
      <c r="F437" s="18">
        <v>45598</v>
      </c>
      <c r="G437" s="18">
        <v>45657</v>
      </c>
    </row>
    <row r="438" spans="1:7" ht="24">
      <c r="A438" s="12">
        <v>430</v>
      </c>
      <c r="B438" s="33" t="s">
        <v>205</v>
      </c>
      <c r="C438" s="29" t="s">
        <v>728</v>
      </c>
      <c r="D438" s="24">
        <v>3400</v>
      </c>
      <c r="E438" s="24">
        <v>9180</v>
      </c>
      <c r="F438" s="18">
        <v>45577</v>
      </c>
      <c r="G438" s="18">
        <v>45657</v>
      </c>
    </row>
    <row r="439" spans="1:7" ht="24">
      <c r="A439" s="12">
        <v>431</v>
      </c>
      <c r="B439" s="33" t="s">
        <v>337</v>
      </c>
      <c r="C439" s="29" t="s">
        <v>571</v>
      </c>
      <c r="D439" s="24">
        <v>7000</v>
      </c>
      <c r="E439" s="24">
        <v>21000</v>
      </c>
      <c r="F439" s="18">
        <v>45574</v>
      </c>
      <c r="G439" s="18">
        <v>45657</v>
      </c>
    </row>
    <row r="440" spans="1:7" ht="24">
      <c r="A440" s="12">
        <v>432</v>
      </c>
      <c r="B440" s="33" t="s">
        <v>268</v>
      </c>
      <c r="C440" s="29" t="s">
        <v>830</v>
      </c>
      <c r="D440" s="24">
        <v>7000</v>
      </c>
      <c r="E440" s="24">
        <v>12367</v>
      </c>
      <c r="F440" s="18">
        <v>45605</v>
      </c>
      <c r="G440" s="18">
        <v>45657</v>
      </c>
    </row>
    <row r="441" spans="1:7" ht="24">
      <c r="A441" s="12">
        <v>433</v>
      </c>
      <c r="B441" s="33" t="s">
        <v>122</v>
      </c>
      <c r="C441" s="29" t="s">
        <v>884</v>
      </c>
      <c r="D441" s="24">
        <v>1800</v>
      </c>
      <c r="E441" s="24">
        <v>5400</v>
      </c>
      <c r="F441" s="18">
        <v>45569</v>
      </c>
      <c r="G441" s="18">
        <v>45657</v>
      </c>
    </row>
    <row r="442" spans="1:7" ht="24">
      <c r="A442" s="12">
        <v>434</v>
      </c>
      <c r="B442" s="33" t="s">
        <v>269</v>
      </c>
      <c r="C442" s="29" t="s">
        <v>800</v>
      </c>
      <c r="D442" s="24">
        <v>1800</v>
      </c>
      <c r="E442" s="24">
        <v>4440</v>
      </c>
      <c r="F442" s="18">
        <v>45584</v>
      </c>
      <c r="G442" s="18">
        <v>45657</v>
      </c>
    </row>
    <row r="443" spans="1:7" ht="24">
      <c r="A443" s="12">
        <v>435</v>
      </c>
      <c r="B443" s="33" t="s">
        <v>485</v>
      </c>
      <c r="C443" s="29" t="s">
        <v>1002</v>
      </c>
      <c r="D443" s="24">
        <v>1500</v>
      </c>
      <c r="E443" s="24">
        <v>1500</v>
      </c>
      <c r="F443" s="18">
        <v>45586</v>
      </c>
      <c r="G443" s="18">
        <v>45601</v>
      </c>
    </row>
    <row r="444" spans="1:7" ht="24">
      <c r="A444" s="12">
        <v>436</v>
      </c>
      <c r="B444" s="33" t="s">
        <v>123</v>
      </c>
      <c r="C444" s="29" t="s">
        <v>983</v>
      </c>
      <c r="D444" s="24">
        <v>7000</v>
      </c>
      <c r="E444" s="24">
        <v>9333</v>
      </c>
      <c r="F444" s="18">
        <v>45618</v>
      </c>
      <c r="G444" s="18">
        <v>45657</v>
      </c>
    </row>
    <row r="445" spans="1:7" ht="24">
      <c r="A445" s="12">
        <v>437</v>
      </c>
      <c r="B445" s="33" t="s">
        <v>338</v>
      </c>
      <c r="C445" s="29" t="s">
        <v>575</v>
      </c>
      <c r="D445" s="24">
        <v>7000</v>
      </c>
      <c r="E445" s="24">
        <v>21000</v>
      </c>
      <c r="F445" s="18">
        <v>45574</v>
      </c>
      <c r="G445" s="18">
        <v>45657</v>
      </c>
    </row>
    <row r="446" spans="1:7" ht="24">
      <c r="A446" s="12">
        <v>438</v>
      </c>
      <c r="B446" s="33" t="s">
        <v>246</v>
      </c>
      <c r="C446" s="29" t="s">
        <v>1021</v>
      </c>
      <c r="D446" s="24">
        <v>7000</v>
      </c>
      <c r="E446" s="24">
        <v>15867</v>
      </c>
      <c r="F446" s="18">
        <v>45590</v>
      </c>
      <c r="G446" s="18">
        <v>45657</v>
      </c>
    </row>
    <row r="447" spans="1:7" ht="24">
      <c r="A447" s="12">
        <v>439</v>
      </c>
      <c r="B447" s="33" t="s">
        <v>486</v>
      </c>
      <c r="C447" s="29" t="s">
        <v>1034</v>
      </c>
      <c r="D447" s="24">
        <v>3400</v>
      </c>
      <c r="E447" s="24">
        <v>3400</v>
      </c>
      <c r="F447" s="18">
        <v>45596</v>
      </c>
      <c r="G447" s="18">
        <v>45625</v>
      </c>
    </row>
    <row r="448" spans="1:7" ht="24">
      <c r="A448" s="12">
        <v>440</v>
      </c>
      <c r="B448" s="33" t="s">
        <v>124</v>
      </c>
      <c r="C448" s="29" t="s">
        <v>875</v>
      </c>
      <c r="D448" s="24">
        <v>3400</v>
      </c>
      <c r="E448" s="24">
        <v>10200</v>
      </c>
      <c r="F448" s="18">
        <v>45569</v>
      </c>
      <c r="G448" s="18">
        <v>45657</v>
      </c>
    </row>
    <row r="449" spans="1:7" ht="24">
      <c r="A449" s="12">
        <v>441</v>
      </c>
      <c r="B449" s="33" t="s">
        <v>428</v>
      </c>
      <c r="C449" s="29" t="s">
        <v>986</v>
      </c>
      <c r="D449" s="24">
        <v>1800</v>
      </c>
      <c r="E449" s="24">
        <v>1980</v>
      </c>
      <c r="F449" s="18">
        <v>45625</v>
      </c>
      <c r="G449" s="18">
        <v>45657</v>
      </c>
    </row>
    <row r="450" spans="1:7" ht="24">
      <c r="A450" s="12">
        <v>442</v>
      </c>
      <c r="B450" s="33" t="s">
        <v>487</v>
      </c>
      <c r="C450" s="29" t="s">
        <v>561</v>
      </c>
      <c r="D450" s="24">
        <v>7000</v>
      </c>
      <c r="E450" s="24">
        <v>14000</v>
      </c>
      <c r="F450" s="18">
        <v>45566</v>
      </c>
      <c r="G450" s="18">
        <v>45625</v>
      </c>
    </row>
    <row r="451" spans="1:7" ht="24">
      <c r="A451" s="12">
        <v>443</v>
      </c>
      <c r="B451" s="33" t="s">
        <v>429</v>
      </c>
      <c r="C451" s="29" t="s">
        <v>525</v>
      </c>
      <c r="D451" s="24">
        <v>7000</v>
      </c>
      <c r="E451" s="24">
        <v>14000</v>
      </c>
      <c r="F451" s="18">
        <v>45551</v>
      </c>
      <c r="G451" s="18">
        <v>45610</v>
      </c>
    </row>
    <row r="452" spans="1:7" ht="24">
      <c r="A452" s="12">
        <v>444</v>
      </c>
      <c r="B452" s="33" t="s">
        <v>33</v>
      </c>
      <c r="C452" s="29" t="s">
        <v>685</v>
      </c>
      <c r="D452" s="24">
        <v>3000</v>
      </c>
      <c r="E452" s="24">
        <v>9000</v>
      </c>
      <c r="F452" s="18">
        <v>45566</v>
      </c>
      <c r="G452" s="18">
        <v>45657</v>
      </c>
    </row>
    <row r="453" spans="1:7" ht="24">
      <c r="A453" s="12">
        <v>445</v>
      </c>
      <c r="B453" s="33" t="s">
        <v>339</v>
      </c>
      <c r="C453" s="29" t="s">
        <v>851</v>
      </c>
      <c r="D453" s="24">
        <v>1800</v>
      </c>
      <c r="E453" s="24">
        <v>4200</v>
      </c>
      <c r="F453" s="18">
        <v>45589</v>
      </c>
      <c r="G453" s="18">
        <v>45657</v>
      </c>
    </row>
    <row r="454" spans="1:7" ht="24">
      <c r="A454" s="12">
        <v>446</v>
      </c>
      <c r="B454" s="33" t="s">
        <v>247</v>
      </c>
      <c r="C454" s="29" t="s">
        <v>774</v>
      </c>
      <c r="D454" s="24">
        <v>2000</v>
      </c>
      <c r="E454" s="24">
        <v>5000</v>
      </c>
      <c r="F454" s="18">
        <v>45583</v>
      </c>
      <c r="G454" s="18">
        <v>45657</v>
      </c>
    </row>
    <row r="455" spans="1:7" ht="24">
      <c r="A455" s="12">
        <v>447</v>
      </c>
      <c r="B455" s="33" t="s">
        <v>125</v>
      </c>
      <c r="C455" s="29" t="s">
        <v>573</v>
      </c>
      <c r="D455" s="24">
        <v>7000</v>
      </c>
      <c r="E455" s="24">
        <v>21000</v>
      </c>
      <c r="F455" s="18">
        <v>45574</v>
      </c>
      <c r="G455" s="18">
        <v>45657</v>
      </c>
    </row>
    <row r="456" spans="1:7" ht="24">
      <c r="A456" s="12">
        <v>448</v>
      </c>
      <c r="B456" s="33" t="s">
        <v>126</v>
      </c>
      <c r="C456" s="29" t="s">
        <v>667</v>
      </c>
      <c r="D456" s="24">
        <v>2000</v>
      </c>
      <c r="E456" s="24">
        <v>5267</v>
      </c>
      <c r="F456" s="18">
        <v>45579</v>
      </c>
      <c r="G456" s="18">
        <v>45657</v>
      </c>
    </row>
    <row r="457" spans="1:7" ht="24">
      <c r="A457" s="12">
        <v>449</v>
      </c>
      <c r="B457" s="33" t="s">
        <v>238</v>
      </c>
      <c r="C457" s="29" t="s">
        <v>733</v>
      </c>
      <c r="D457" s="24">
        <v>7000</v>
      </c>
      <c r="E457" s="24">
        <v>17733</v>
      </c>
      <c r="F457" s="18">
        <v>45582</v>
      </c>
      <c r="G457" s="18">
        <v>45657</v>
      </c>
    </row>
    <row r="458" spans="1:7" ht="24">
      <c r="A458" s="12">
        <v>450</v>
      </c>
      <c r="B458" s="33" t="s">
        <v>14</v>
      </c>
      <c r="C458" s="29" t="s">
        <v>938</v>
      </c>
      <c r="D458" s="24">
        <v>3400</v>
      </c>
      <c r="E458" s="24">
        <v>5667</v>
      </c>
      <c r="F458" s="18">
        <v>45608</v>
      </c>
      <c r="G458" s="18">
        <v>45657</v>
      </c>
    </row>
    <row r="459" spans="1:7" ht="24">
      <c r="A459" s="12">
        <v>451</v>
      </c>
      <c r="B459" s="33" t="s">
        <v>206</v>
      </c>
      <c r="C459" s="29" t="s">
        <v>766</v>
      </c>
      <c r="D459" s="24">
        <v>1800</v>
      </c>
      <c r="E459" s="24">
        <v>4860</v>
      </c>
      <c r="F459" s="18">
        <v>45577</v>
      </c>
      <c r="G459" s="18">
        <v>45657</v>
      </c>
    </row>
    <row r="460" spans="1:7" ht="24">
      <c r="A460" s="12">
        <v>452</v>
      </c>
      <c r="B460" s="33" t="s">
        <v>15</v>
      </c>
      <c r="C460" s="29" t="s">
        <v>868</v>
      </c>
      <c r="D460" s="24">
        <v>5500</v>
      </c>
      <c r="E460" s="24">
        <v>13200</v>
      </c>
      <c r="F460" s="18">
        <v>45586</v>
      </c>
      <c r="G460" s="18">
        <v>45657</v>
      </c>
    </row>
    <row r="461" spans="1:7" ht="24">
      <c r="A461" s="12">
        <v>453</v>
      </c>
      <c r="B461" s="33" t="s">
        <v>308</v>
      </c>
      <c r="C461" s="29" t="s">
        <v>644</v>
      </c>
      <c r="D461" s="24">
        <v>7000</v>
      </c>
      <c r="E461" s="24">
        <v>15400</v>
      </c>
      <c r="F461" s="18">
        <v>45592</v>
      </c>
      <c r="G461" s="18">
        <v>45657</v>
      </c>
    </row>
    <row r="462" spans="1:7" ht="24">
      <c r="A462" s="12">
        <v>454</v>
      </c>
      <c r="B462" s="33" t="s">
        <v>127</v>
      </c>
      <c r="C462" s="29" t="s">
        <v>594</v>
      </c>
      <c r="D462" s="24">
        <v>1800</v>
      </c>
      <c r="E462" s="24">
        <v>5400</v>
      </c>
      <c r="F462" s="18">
        <v>45569</v>
      </c>
      <c r="G462" s="18">
        <v>45657</v>
      </c>
    </row>
    <row r="463" spans="1:7" ht="24">
      <c r="A463" s="12">
        <v>455</v>
      </c>
      <c r="B463" s="33" t="s">
        <v>162</v>
      </c>
      <c r="C463" s="29" t="s">
        <v>618</v>
      </c>
      <c r="D463" s="24">
        <v>1800</v>
      </c>
      <c r="E463" s="24">
        <v>5400</v>
      </c>
      <c r="F463" s="18">
        <v>45571</v>
      </c>
      <c r="G463" s="18">
        <v>45657</v>
      </c>
    </row>
    <row r="464" spans="1:7" ht="24">
      <c r="A464" s="12">
        <v>456</v>
      </c>
      <c r="B464" s="33" t="s">
        <v>128</v>
      </c>
      <c r="C464" s="29" t="s">
        <v>718</v>
      </c>
      <c r="D464" s="24">
        <v>3400</v>
      </c>
      <c r="E464" s="24">
        <v>10200</v>
      </c>
      <c r="F464" s="18">
        <v>45569</v>
      </c>
      <c r="G464" s="18">
        <v>45657</v>
      </c>
    </row>
    <row r="465" spans="1:7" ht="24">
      <c r="A465" s="12">
        <v>457</v>
      </c>
      <c r="B465" s="33" t="s">
        <v>129</v>
      </c>
      <c r="C465" s="29" t="s">
        <v>982</v>
      </c>
      <c r="D465" s="24">
        <v>7000</v>
      </c>
      <c r="E465" s="24">
        <v>21000</v>
      </c>
      <c r="F465" s="18">
        <v>45569</v>
      </c>
      <c r="G465" s="18">
        <v>45657</v>
      </c>
    </row>
    <row r="466" spans="1:7" ht="24">
      <c r="A466" s="12">
        <v>458</v>
      </c>
      <c r="B466" s="33" t="s">
        <v>430</v>
      </c>
      <c r="C466" s="29" t="s">
        <v>836</v>
      </c>
      <c r="D466" s="24">
        <v>7000</v>
      </c>
      <c r="E466" s="24">
        <v>13767</v>
      </c>
      <c r="F466" s="18">
        <v>45599</v>
      </c>
      <c r="G466" s="18">
        <v>45657</v>
      </c>
    </row>
    <row r="467" spans="1:7" ht="24">
      <c r="A467" s="12">
        <v>459</v>
      </c>
      <c r="B467" s="33" t="s">
        <v>1061</v>
      </c>
      <c r="C467" s="29" t="s">
        <v>1062</v>
      </c>
      <c r="D467" s="24">
        <v>3400</v>
      </c>
      <c r="E467" s="24">
        <v>6120</v>
      </c>
      <c r="F467" s="18">
        <v>45604</v>
      </c>
      <c r="G467" s="18">
        <v>45657</v>
      </c>
    </row>
    <row r="468" spans="1:7" ht="24">
      <c r="A468" s="12">
        <v>460</v>
      </c>
      <c r="B468" s="33" t="s">
        <v>239</v>
      </c>
      <c r="C468" s="29" t="s">
        <v>980</v>
      </c>
      <c r="D468" s="24">
        <v>7000</v>
      </c>
      <c r="E468" s="24">
        <v>17733</v>
      </c>
      <c r="F468" s="18">
        <v>45582</v>
      </c>
      <c r="G468" s="18">
        <v>45657</v>
      </c>
    </row>
    <row r="469" spans="1:7" ht="24">
      <c r="A469" s="12">
        <v>461</v>
      </c>
      <c r="B469" s="33" t="s">
        <v>163</v>
      </c>
      <c r="C469" s="29" t="s">
        <v>619</v>
      </c>
      <c r="D469" s="24">
        <v>3400</v>
      </c>
      <c r="E469" s="24">
        <v>10200</v>
      </c>
      <c r="F469" s="18">
        <v>45571</v>
      </c>
      <c r="G469" s="18">
        <v>45657</v>
      </c>
    </row>
    <row r="470" spans="1:7" ht="24">
      <c r="A470" s="12">
        <v>462</v>
      </c>
      <c r="B470" s="33" t="s">
        <v>488</v>
      </c>
      <c r="C470" s="29" t="s">
        <v>954</v>
      </c>
      <c r="D470" s="24">
        <v>5500</v>
      </c>
      <c r="E470" s="24">
        <v>13750</v>
      </c>
      <c r="F470" s="18">
        <v>45583</v>
      </c>
      <c r="G470" s="18">
        <v>45657</v>
      </c>
    </row>
    <row r="471" spans="1:7" ht="24">
      <c r="A471" s="12">
        <v>463</v>
      </c>
      <c r="B471" s="33" t="s">
        <v>340</v>
      </c>
      <c r="C471" s="29" t="s">
        <v>572</v>
      </c>
      <c r="D471" s="24">
        <v>7000</v>
      </c>
      <c r="E471" s="24">
        <v>21000</v>
      </c>
      <c r="F471" s="18">
        <v>45574</v>
      </c>
      <c r="G471" s="18">
        <v>45657</v>
      </c>
    </row>
    <row r="472" spans="1:7" ht="24">
      <c r="A472" s="12">
        <v>464</v>
      </c>
      <c r="B472" s="33" t="s">
        <v>489</v>
      </c>
      <c r="C472" s="29" t="s">
        <v>953</v>
      </c>
      <c r="D472" s="24">
        <v>5500</v>
      </c>
      <c r="E472" s="24">
        <v>5500</v>
      </c>
      <c r="F472" s="18">
        <v>45586</v>
      </c>
      <c r="G472" s="18">
        <v>45645</v>
      </c>
    </row>
    <row r="473" spans="1:7" ht="24">
      <c r="A473" s="12">
        <v>465</v>
      </c>
      <c r="B473" s="33" t="s">
        <v>1035</v>
      </c>
      <c r="C473" s="29" t="s">
        <v>1036</v>
      </c>
      <c r="D473" s="24">
        <v>3400</v>
      </c>
      <c r="E473" s="24">
        <v>6573</v>
      </c>
      <c r="F473" s="18">
        <v>45600</v>
      </c>
      <c r="G473" s="18">
        <v>45657</v>
      </c>
    </row>
    <row r="474" spans="1:7" ht="24">
      <c r="A474" s="12">
        <v>466</v>
      </c>
      <c r="B474" s="33" t="s">
        <v>130</v>
      </c>
      <c r="C474" s="29" t="s">
        <v>782</v>
      </c>
      <c r="D474" s="24">
        <v>5500</v>
      </c>
      <c r="E474" s="24">
        <v>16500</v>
      </c>
      <c r="F474" s="18">
        <v>45569</v>
      </c>
      <c r="G474" s="18">
        <v>45657</v>
      </c>
    </row>
    <row r="475" spans="1:7" ht="24">
      <c r="A475" s="12">
        <v>467</v>
      </c>
      <c r="B475" s="33" t="s">
        <v>431</v>
      </c>
      <c r="C475" s="29" t="s">
        <v>1085</v>
      </c>
      <c r="D475" s="24">
        <v>1900</v>
      </c>
      <c r="E475" s="24">
        <v>4900</v>
      </c>
      <c r="F475" s="18">
        <v>45614</v>
      </c>
      <c r="G475" s="18">
        <v>45657</v>
      </c>
    </row>
    <row r="476" spans="1:7" ht="24">
      <c r="A476" s="12">
        <v>468</v>
      </c>
      <c r="B476" s="33" t="s">
        <v>24</v>
      </c>
      <c r="C476" s="29" t="s">
        <v>1078</v>
      </c>
      <c r="D476" s="24">
        <v>3733</v>
      </c>
      <c r="E476" s="24">
        <v>10733</v>
      </c>
      <c r="F476" s="18">
        <v>45612</v>
      </c>
      <c r="G476" s="18">
        <v>45657</v>
      </c>
    </row>
    <row r="477" spans="1:7" ht="24">
      <c r="A477" s="12">
        <v>469</v>
      </c>
      <c r="B477" s="33" t="s">
        <v>1108</v>
      </c>
      <c r="C477" s="29" t="s">
        <v>642</v>
      </c>
      <c r="D477" s="24">
        <v>1600</v>
      </c>
      <c r="E477" s="24">
        <v>5600</v>
      </c>
      <c r="F477" s="18">
        <v>45616</v>
      </c>
      <c r="G477" s="18">
        <v>45657</v>
      </c>
    </row>
    <row r="478" spans="1:7" ht="24">
      <c r="A478" s="12">
        <v>470</v>
      </c>
      <c r="B478" s="33" t="s">
        <v>131</v>
      </c>
      <c r="C478" s="29" t="s">
        <v>933</v>
      </c>
      <c r="D478" s="24">
        <v>7000</v>
      </c>
      <c r="E478" s="24">
        <v>21000</v>
      </c>
      <c r="F478" s="18">
        <v>45569</v>
      </c>
      <c r="G478" s="18">
        <v>45657</v>
      </c>
    </row>
    <row r="479" spans="1:7" ht="24">
      <c r="A479" s="12">
        <v>471</v>
      </c>
      <c r="B479" s="33" t="s">
        <v>432</v>
      </c>
      <c r="C479" s="29" t="s">
        <v>976</v>
      </c>
      <c r="D479" s="24">
        <v>7000</v>
      </c>
      <c r="E479" s="24">
        <v>10733</v>
      </c>
      <c r="F479" s="18">
        <v>45612</v>
      </c>
      <c r="G479" s="18">
        <v>45657</v>
      </c>
    </row>
    <row r="480" spans="1:7" ht="24">
      <c r="A480" s="12">
        <v>472</v>
      </c>
      <c r="B480" s="33" t="s">
        <v>132</v>
      </c>
      <c r="C480" s="29" t="s">
        <v>928</v>
      </c>
      <c r="D480" s="24">
        <v>7000</v>
      </c>
      <c r="E480" s="24">
        <v>21000</v>
      </c>
      <c r="F480" s="18">
        <v>45569</v>
      </c>
      <c r="G480" s="18">
        <v>45657</v>
      </c>
    </row>
    <row r="481" spans="1:7" ht="24">
      <c r="A481" s="12">
        <v>473</v>
      </c>
      <c r="B481" s="33" t="s">
        <v>185</v>
      </c>
      <c r="C481" s="29" t="s">
        <v>668</v>
      </c>
      <c r="D481" s="24">
        <v>2000</v>
      </c>
      <c r="E481" s="24">
        <v>5267</v>
      </c>
      <c r="F481" s="18">
        <v>45579</v>
      </c>
      <c r="G481" s="18">
        <v>45657</v>
      </c>
    </row>
    <row r="482" spans="1:7" ht="24">
      <c r="A482" s="12">
        <v>474</v>
      </c>
      <c r="B482" s="33" t="s">
        <v>433</v>
      </c>
      <c r="C482" s="29" t="s">
        <v>560</v>
      </c>
      <c r="D482" s="24">
        <v>7000</v>
      </c>
      <c r="E482" s="24">
        <v>8400</v>
      </c>
      <c r="F482" s="18">
        <v>45622</v>
      </c>
      <c r="G482" s="18">
        <v>45657</v>
      </c>
    </row>
    <row r="483" spans="1:7" ht="24">
      <c r="A483" s="12">
        <v>475</v>
      </c>
      <c r="B483" s="33" t="s">
        <v>133</v>
      </c>
      <c r="C483" s="29" t="s">
        <v>596</v>
      </c>
      <c r="D483" s="24">
        <v>2000</v>
      </c>
      <c r="E483" s="24">
        <v>6000</v>
      </c>
      <c r="F483" s="18">
        <v>45569</v>
      </c>
      <c r="G483" s="18">
        <v>45657</v>
      </c>
    </row>
    <row r="484" spans="1:7" ht="24">
      <c r="A484" s="12">
        <v>476</v>
      </c>
      <c r="B484" s="33" t="s">
        <v>134</v>
      </c>
      <c r="C484" s="29" t="s">
        <v>966</v>
      </c>
      <c r="D484" s="24">
        <v>7000</v>
      </c>
      <c r="E484" s="24">
        <v>21000</v>
      </c>
      <c r="F484" s="18">
        <v>45569</v>
      </c>
      <c r="G484" s="18">
        <v>45657</v>
      </c>
    </row>
    <row r="485" spans="1:7" ht="24">
      <c r="A485" s="12">
        <v>477</v>
      </c>
      <c r="B485" s="33" t="s">
        <v>233</v>
      </c>
      <c r="C485" s="29" t="s">
        <v>748</v>
      </c>
      <c r="D485" s="24">
        <v>7000</v>
      </c>
      <c r="E485" s="24">
        <v>17967</v>
      </c>
      <c r="F485" s="18">
        <v>45581</v>
      </c>
      <c r="G485" s="18">
        <v>45657</v>
      </c>
    </row>
    <row r="486" spans="1:7" ht="24">
      <c r="A486" s="12">
        <v>478</v>
      </c>
      <c r="B486" s="33" t="s">
        <v>135</v>
      </c>
      <c r="C486" s="29" t="s">
        <v>859</v>
      </c>
      <c r="D486" s="24">
        <v>1800</v>
      </c>
      <c r="E486" s="24">
        <v>5400</v>
      </c>
      <c r="F486" s="18">
        <v>45569</v>
      </c>
      <c r="G486" s="18">
        <v>45657</v>
      </c>
    </row>
    <row r="487" spans="1:7" ht="24">
      <c r="A487" s="12">
        <v>479</v>
      </c>
      <c r="B487" s="33" t="s">
        <v>490</v>
      </c>
      <c r="C487" s="29" t="s">
        <v>1019</v>
      </c>
      <c r="D487" s="24">
        <v>2000</v>
      </c>
      <c r="E487" s="24">
        <v>4000</v>
      </c>
      <c r="F487" s="18">
        <v>45588</v>
      </c>
      <c r="G487" s="18">
        <v>45647</v>
      </c>
    </row>
    <row r="488" spans="1:7" ht="24">
      <c r="A488" s="12">
        <v>480</v>
      </c>
      <c r="B488" s="33" t="s">
        <v>136</v>
      </c>
      <c r="C488" s="29" t="s">
        <v>860</v>
      </c>
      <c r="D488" s="24">
        <v>3400</v>
      </c>
      <c r="E488" s="24">
        <v>10200</v>
      </c>
      <c r="F488" s="18">
        <v>45569</v>
      </c>
      <c r="G488" s="18">
        <v>45657</v>
      </c>
    </row>
    <row r="489" spans="1:7" ht="24">
      <c r="A489" s="12">
        <v>481</v>
      </c>
      <c r="B489" s="33" t="s">
        <v>207</v>
      </c>
      <c r="C489" s="29" t="s">
        <v>756</v>
      </c>
      <c r="D489" s="24">
        <v>7000</v>
      </c>
      <c r="E489" s="24">
        <v>18900</v>
      </c>
      <c r="F489" s="18">
        <v>45577</v>
      </c>
      <c r="G489" s="18">
        <v>45657</v>
      </c>
    </row>
    <row r="490" spans="1:7" ht="24">
      <c r="A490" s="12">
        <v>482</v>
      </c>
      <c r="B490" s="33" t="s">
        <v>434</v>
      </c>
      <c r="C490" s="29" t="s">
        <v>548</v>
      </c>
      <c r="D490" s="24">
        <v>5000</v>
      </c>
      <c r="E490" s="24">
        <v>10000</v>
      </c>
      <c r="F490" s="18">
        <v>45559</v>
      </c>
      <c r="G490" s="18">
        <v>45618</v>
      </c>
    </row>
    <row r="491" spans="1:7" ht="24">
      <c r="A491" s="12">
        <v>483</v>
      </c>
      <c r="B491" s="33" t="s">
        <v>491</v>
      </c>
      <c r="C491" s="29" t="s">
        <v>941</v>
      </c>
      <c r="D491" s="24">
        <v>3000</v>
      </c>
      <c r="E491" s="24">
        <v>7500</v>
      </c>
      <c r="F491" s="18">
        <v>45583</v>
      </c>
      <c r="G491" s="18">
        <v>45657</v>
      </c>
    </row>
    <row r="492" spans="1:7" ht="24">
      <c r="A492" s="12">
        <v>484</v>
      </c>
      <c r="B492" s="33" t="s">
        <v>137</v>
      </c>
      <c r="C492" s="29" t="s">
        <v>684</v>
      </c>
      <c r="D492" s="24">
        <v>2000</v>
      </c>
      <c r="E492" s="24">
        <v>6000</v>
      </c>
      <c r="F492" s="18">
        <v>45569</v>
      </c>
      <c r="G492" s="18">
        <v>45657</v>
      </c>
    </row>
    <row r="493" spans="1:7" ht="24">
      <c r="A493" s="12">
        <v>485</v>
      </c>
      <c r="B493" s="33" t="s">
        <v>164</v>
      </c>
      <c r="C493" s="29" t="s">
        <v>619</v>
      </c>
      <c r="D493" s="24">
        <v>3400</v>
      </c>
      <c r="E493" s="24">
        <v>10200</v>
      </c>
      <c r="F493" s="18">
        <v>45571</v>
      </c>
      <c r="G493" s="18">
        <v>45657</v>
      </c>
    </row>
    <row r="494" spans="1:7" ht="24">
      <c r="A494" s="12">
        <v>486</v>
      </c>
      <c r="B494" s="33" t="s">
        <v>341</v>
      </c>
      <c r="C494" s="29" t="s">
        <v>716</v>
      </c>
      <c r="D494" s="24">
        <v>5500</v>
      </c>
      <c r="E494" s="24">
        <v>16500</v>
      </c>
      <c r="F494" s="18">
        <v>45569</v>
      </c>
      <c r="G494" s="18">
        <v>45657</v>
      </c>
    </row>
    <row r="495" spans="1:7" ht="24">
      <c r="A495" s="12">
        <v>487</v>
      </c>
      <c r="B495" s="33" t="s">
        <v>378</v>
      </c>
      <c r="C495" s="29" t="s">
        <v>633</v>
      </c>
      <c r="D495" s="24">
        <v>4000</v>
      </c>
      <c r="E495" s="24">
        <v>8000</v>
      </c>
      <c r="F495" s="18">
        <v>45587</v>
      </c>
      <c r="G495" s="18">
        <v>45646</v>
      </c>
    </row>
    <row r="496" spans="1:7" ht="24">
      <c r="A496" s="12">
        <v>488</v>
      </c>
      <c r="B496" s="33" t="s">
        <v>1022</v>
      </c>
      <c r="C496" s="29" t="s">
        <v>1023</v>
      </c>
      <c r="D496" s="24">
        <v>7000</v>
      </c>
      <c r="E496" s="24">
        <v>14000</v>
      </c>
      <c r="F496" s="18">
        <v>45594</v>
      </c>
      <c r="G496" s="18">
        <v>45649</v>
      </c>
    </row>
    <row r="497" spans="1:7" ht="24">
      <c r="A497" s="12">
        <v>489</v>
      </c>
      <c r="B497" s="33" t="s">
        <v>988</v>
      </c>
      <c r="C497" s="29" t="s">
        <v>989</v>
      </c>
      <c r="D497" s="24">
        <v>7000</v>
      </c>
      <c r="E497" s="24">
        <v>14000</v>
      </c>
      <c r="F497" s="18">
        <v>45597</v>
      </c>
      <c r="G497" s="18">
        <v>45657</v>
      </c>
    </row>
    <row r="498" spans="1:7" ht="24">
      <c r="A498" s="12">
        <v>490</v>
      </c>
      <c r="B498" s="33" t="s">
        <v>138</v>
      </c>
      <c r="C498" s="29" t="s">
        <v>700</v>
      </c>
      <c r="D498" s="24">
        <v>3400</v>
      </c>
      <c r="E498" s="24">
        <v>10200</v>
      </c>
      <c r="F498" s="18">
        <v>45569</v>
      </c>
      <c r="G498" s="18">
        <v>45657</v>
      </c>
    </row>
    <row r="499" spans="1:7" ht="24">
      <c r="A499" s="12">
        <v>491</v>
      </c>
      <c r="B499" s="33" t="s">
        <v>240</v>
      </c>
      <c r="C499" s="29" t="s">
        <v>999</v>
      </c>
      <c r="D499" s="24">
        <v>2333</v>
      </c>
      <c r="E499" s="24">
        <v>9333</v>
      </c>
      <c r="F499" s="18">
        <v>45618</v>
      </c>
      <c r="G499" s="18">
        <v>45657</v>
      </c>
    </row>
    <row r="500" spans="1:7" ht="24">
      <c r="A500" s="12">
        <v>492</v>
      </c>
      <c r="B500" s="33" t="s">
        <v>907</v>
      </c>
      <c r="C500" s="29" t="s">
        <v>908</v>
      </c>
      <c r="D500" s="24">
        <v>1800</v>
      </c>
      <c r="E500" s="24">
        <v>3600</v>
      </c>
      <c r="F500" s="18">
        <v>45597</v>
      </c>
      <c r="G500" s="18">
        <v>45657</v>
      </c>
    </row>
    <row r="501" spans="1:7" ht="24">
      <c r="A501" s="12">
        <v>493</v>
      </c>
      <c r="B501" s="33" t="s">
        <v>295</v>
      </c>
      <c r="C501" s="29" t="s">
        <v>886</v>
      </c>
      <c r="D501" s="24">
        <v>5500</v>
      </c>
      <c r="E501" s="24">
        <v>12833</v>
      </c>
      <c r="F501" s="18">
        <v>45588</v>
      </c>
      <c r="G501" s="18">
        <v>45657</v>
      </c>
    </row>
    <row r="502" spans="1:7" ht="24">
      <c r="A502" s="12">
        <v>494</v>
      </c>
      <c r="B502" s="33" t="s">
        <v>139</v>
      </c>
      <c r="C502" s="29" t="s">
        <v>637</v>
      </c>
      <c r="D502" s="24">
        <v>4000</v>
      </c>
      <c r="E502" s="24">
        <v>12000</v>
      </c>
      <c r="F502" s="18">
        <v>45569</v>
      </c>
      <c r="G502" s="18">
        <v>45657</v>
      </c>
    </row>
    <row r="503" spans="1:7" ht="24">
      <c r="A503" s="12">
        <v>495</v>
      </c>
      <c r="B503" s="33" t="s">
        <v>186</v>
      </c>
      <c r="C503" s="29" t="s">
        <v>932</v>
      </c>
      <c r="D503" s="24">
        <v>7000</v>
      </c>
      <c r="E503" s="24">
        <v>19133</v>
      </c>
      <c r="F503" s="18">
        <v>45576</v>
      </c>
      <c r="G503" s="18">
        <v>45657</v>
      </c>
    </row>
    <row r="504" spans="1:7" ht="24">
      <c r="A504" s="12">
        <v>496</v>
      </c>
      <c r="B504" s="33" t="s">
        <v>309</v>
      </c>
      <c r="C504" s="29" t="s">
        <v>940</v>
      </c>
      <c r="D504" s="24">
        <v>5500</v>
      </c>
      <c r="E504" s="24">
        <v>7517</v>
      </c>
      <c r="F504" s="18">
        <v>45618</v>
      </c>
      <c r="G504" s="18">
        <v>45657</v>
      </c>
    </row>
    <row r="505" spans="1:7" ht="24">
      <c r="A505" s="12">
        <v>497</v>
      </c>
      <c r="B505" s="33" t="s">
        <v>140</v>
      </c>
      <c r="C505" s="29" t="s">
        <v>914</v>
      </c>
      <c r="D505" s="24">
        <v>1800</v>
      </c>
      <c r="E505" s="24">
        <v>5400</v>
      </c>
      <c r="F505" s="18">
        <v>45569</v>
      </c>
      <c r="G505" s="18">
        <v>45657</v>
      </c>
    </row>
    <row r="506" spans="1:7" ht="24">
      <c r="A506" s="12">
        <v>498</v>
      </c>
      <c r="B506" s="33" t="s">
        <v>435</v>
      </c>
      <c r="C506" s="29" t="s">
        <v>967</v>
      </c>
      <c r="D506" s="24">
        <v>7000</v>
      </c>
      <c r="E506" s="24">
        <v>17967</v>
      </c>
      <c r="F506" s="18">
        <v>45581</v>
      </c>
      <c r="G506" s="18">
        <v>45657</v>
      </c>
    </row>
    <row r="507" spans="1:7" ht="24">
      <c r="A507" s="12">
        <v>499</v>
      </c>
      <c r="B507" s="33" t="s">
        <v>342</v>
      </c>
      <c r="C507" s="29" t="s">
        <v>566</v>
      </c>
      <c r="D507" s="24">
        <v>2000</v>
      </c>
      <c r="E507" s="24">
        <v>2000</v>
      </c>
      <c r="F507" s="18">
        <v>45608</v>
      </c>
      <c r="G507" s="18">
        <v>45636</v>
      </c>
    </row>
    <row r="508" spans="1:7" ht="24">
      <c r="A508" s="12">
        <v>500</v>
      </c>
      <c r="B508" s="33" t="s">
        <v>241</v>
      </c>
      <c r="C508" s="29" t="s">
        <v>780</v>
      </c>
      <c r="D508" s="24">
        <v>7000</v>
      </c>
      <c r="E508" s="24">
        <v>17733</v>
      </c>
      <c r="F508" s="18">
        <v>45582</v>
      </c>
      <c r="G508" s="18">
        <v>45657</v>
      </c>
    </row>
    <row r="509" spans="1:7" ht="24">
      <c r="A509" s="12">
        <v>501</v>
      </c>
      <c r="B509" s="33" t="s">
        <v>436</v>
      </c>
      <c r="C509" s="29" t="s">
        <v>566</v>
      </c>
      <c r="D509" s="24">
        <v>2000</v>
      </c>
      <c r="E509" s="24">
        <v>2000</v>
      </c>
      <c r="F509" s="18">
        <v>45605</v>
      </c>
      <c r="G509" s="18">
        <v>45633</v>
      </c>
    </row>
    <row r="510" spans="1:7" ht="24">
      <c r="A510" s="12">
        <v>502</v>
      </c>
      <c r="B510" s="33" t="s">
        <v>492</v>
      </c>
      <c r="C510" s="29" t="s">
        <v>785</v>
      </c>
      <c r="D510" s="24">
        <v>7000</v>
      </c>
      <c r="E510" s="24">
        <v>18433</v>
      </c>
      <c r="F510" s="18">
        <v>45579</v>
      </c>
      <c r="G510" s="18">
        <v>45657</v>
      </c>
    </row>
    <row r="511" spans="1:7" ht="24">
      <c r="A511" s="12">
        <v>503</v>
      </c>
      <c r="B511" s="33" t="s">
        <v>379</v>
      </c>
      <c r="C511" s="29" t="s">
        <v>632</v>
      </c>
      <c r="D511" s="24">
        <v>5000</v>
      </c>
      <c r="E511" s="24">
        <v>12000</v>
      </c>
      <c r="F511" s="18">
        <v>45586</v>
      </c>
      <c r="G511" s="18">
        <v>45657</v>
      </c>
    </row>
    <row r="512" spans="1:7" ht="24">
      <c r="A512" s="12">
        <v>504</v>
      </c>
      <c r="B512" s="33" t="s">
        <v>171</v>
      </c>
      <c r="C512" s="29" t="s">
        <v>672</v>
      </c>
      <c r="D512" s="24">
        <v>3400</v>
      </c>
      <c r="E512" s="24">
        <v>9747</v>
      </c>
      <c r="F512" s="18">
        <v>45572</v>
      </c>
      <c r="G512" s="18">
        <v>45657</v>
      </c>
    </row>
    <row r="513" spans="1:7" ht="24">
      <c r="A513" s="12">
        <v>505</v>
      </c>
      <c r="B513" s="33" t="s">
        <v>141</v>
      </c>
      <c r="C513" s="29" t="s">
        <v>638</v>
      </c>
      <c r="D513" s="24">
        <v>2500</v>
      </c>
      <c r="E513" s="24">
        <v>7500</v>
      </c>
      <c r="F513" s="18">
        <v>45569</v>
      </c>
      <c r="G513" s="18">
        <v>45657</v>
      </c>
    </row>
    <row r="514" spans="1:7" ht="24">
      <c r="A514" s="12">
        <v>506</v>
      </c>
      <c r="B514" s="33" t="s">
        <v>172</v>
      </c>
      <c r="C514" s="29" t="s">
        <v>643</v>
      </c>
      <c r="D514" s="24">
        <v>7000</v>
      </c>
      <c r="E514" s="24">
        <v>18667</v>
      </c>
      <c r="F514" s="18">
        <v>45578</v>
      </c>
      <c r="G514" s="18">
        <v>45657</v>
      </c>
    </row>
    <row r="515" spans="1:7" ht="24">
      <c r="A515" s="12">
        <v>507</v>
      </c>
      <c r="B515" s="33" t="s">
        <v>142</v>
      </c>
      <c r="C515" s="29" t="s">
        <v>929</v>
      </c>
      <c r="D515" s="24">
        <v>7000</v>
      </c>
      <c r="E515" s="24">
        <v>21000</v>
      </c>
      <c r="F515" s="18">
        <v>45569</v>
      </c>
      <c r="G515" s="18">
        <v>45657</v>
      </c>
    </row>
    <row r="516" spans="1:7" ht="24">
      <c r="A516" s="12">
        <v>508</v>
      </c>
      <c r="B516" s="33" t="s">
        <v>303</v>
      </c>
      <c r="C516" s="29" t="s">
        <v>844</v>
      </c>
      <c r="D516" s="24">
        <v>7000</v>
      </c>
      <c r="E516" s="24">
        <v>15633</v>
      </c>
      <c r="F516" s="18">
        <v>45591</v>
      </c>
      <c r="G516" s="18">
        <v>45657</v>
      </c>
    </row>
    <row r="517" spans="1:7" ht="24">
      <c r="A517" s="12">
        <v>509</v>
      </c>
      <c r="B517" s="33" t="s">
        <v>493</v>
      </c>
      <c r="C517" s="29" t="s">
        <v>676</v>
      </c>
      <c r="D517" s="24">
        <v>2500</v>
      </c>
      <c r="E517" s="24">
        <v>6833</v>
      </c>
      <c r="F517" s="18">
        <v>45575</v>
      </c>
      <c r="G517" s="18">
        <v>45657</v>
      </c>
    </row>
    <row r="518" spans="1:7" ht="24">
      <c r="A518" s="12">
        <v>510</v>
      </c>
      <c r="B518" s="33" t="s">
        <v>173</v>
      </c>
      <c r="C518" s="29" t="s">
        <v>611</v>
      </c>
      <c r="D518" s="24">
        <v>2000</v>
      </c>
      <c r="E518" s="24">
        <v>6000</v>
      </c>
      <c r="F518" s="18">
        <v>45572</v>
      </c>
      <c r="G518" s="18">
        <v>45657</v>
      </c>
    </row>
    <row r="519" spans="1:7" ht="24">
      <c r="A519" s="12">
        <v>511</v>
      </c>
      <c r="B519" s="33" t="s">
        <v>437</v>
      </c>
      <c r="C519" s="29" t="s">
        <v>937</v>
      </c>
      <c r="D519" s="24">
        <v>3967</v>
      </c>
      <c r="E519" s="24">
        <v>3967</v>
      </c>
      <c r="F519" s="18">
        <v>45611</v>
      </c>
      <c r="G519" s="18">
        <v>45627</v>
      </c>
    </row>
    <row r="520" spans="1:7" ht="24">
      <c r="A520" s="12">
        <v>512</v>
      </c>
      <c r="B520" s="33" t="s">
        <v>343</v>
      </c>
      <c r="C520" s="29" t="s">
        <v>938</v>
      </c>
      <c r="D520" s="24">
        <v>3400</v>
      </c>
      <c r="E520" s="24">
        <v>5667</v>
      </c>
      <c r="F520" s="18">
        <v>45608</v>
      </c>
      <c r="G520" s="18">
        <v>45657</v>
      </c>
    </row>
    <row r="521" spans="1:7" ht="24">
      <c r="A521" s="12">
        <v>513</v>
      </c>
      <c r="B521" s="33" t="s">
        <v>143</v>
      </c>
      <c r="C521" s="29" t="s">
        <v>919</v>
      </c>
      <c r="D521" s="24">
        <v>1800</v>
      </c>
      <c r="E521" s="24">
        <v>5400</v>
      </c>
      <c r="F521" s="18">
        <v>45569</v>
      </c>
      <c r="G521" s="18">
        <v>45657</v>
      </c>
    </row>
    <row r="522" spans="1:7" ht="24">
      <c r="A522" s="12">
        <v>514</v>
      </c>
      <c r="B522" s="33" t="s">
        <v>144</v>
      </c>
      <c r="C522" s="29" t="s">
        <v>831</v>
      </c>
      <c r="D522" s="24">
        <v>3400</v>
      </c>
      <c r="E522" s="24">
        <v>10200</v>
      </c>
      <c r="F522" s="18">
        <v>45569</v>
      </c>
      <c r="G522" s="18">
        <v>45657</v>
      </c>
    </row>
    <row r="523" spans="1:7" ht="24">
      <c r="A523" s="12">
        <v>515</v>
      </c>
      <c r="B523" s="33" t="s">
        <v>165</v>
      </c>
      <c r="C523" s="29" t="s">
        <v>620</v>
      </c>
      <c r="D523" s="24">
        <v>3400</v>
      </c>
      <c r="E523" s="24">
        <v>10200</v>
      </c>
      <c r="F523" s="18">
        <v>45571</v>
      </c>
      <c r="G523" s="18">
        <v>45657</v>
      </c>
    </row>
    <row r="524" spans="1:7" ht="24">
      <c r="A524" s="12">
        <v>516</v>
      </c>
      <c r="B524" s="33" t="s">
        <v>344</v>
      </c>
      <c r="C524" s="29" t="s">
        <v>911</v>
      </c>
      <c r="D524" s="24">
        <v>7000</v>
      </c>
      <c r="E524" s="24">
        <v>18200</v>
      </c>
      <c r="F524" s="18">
        <v>45611</v>
      </c>
      <c r="G524" s="18">
        <v>45657</v>
      </c>
    </row>
    <row r="525" spans="1:7" ht="24">
      <c r="A525" s="12">
        <v>517</v>
      </c>
      <c r="B525" s="33" t="s">
        <v>494</v>
      </c>
      <c r="C525" s="29" t="s">
        <v>1027</v>
      </c>
      <c r="D525" s="24">
        <v>2000</v>
      </c>
      <c r="E525" s="24">
        <v>4333</v>
      </c>
      <c r="F525" s="18">
        <v>45593</v>
      </c>
      <c r="G525" s="18">
        <v>45657</v>
      </c>
    </row>
    <row r="526" spans="1:7" ht="24">
      <c r="A526" s="12">
        <v>518</v>
      </c>
      <c r="B526" s="33" t="s">
        <v>234</v>
      </c>
      <c r="C526" s="29" t="s">
        <v>692</v>
      </c>
      <c r="D526" s="24">
        <v>3400</v>
      </c>
      <c r="E526" s="24">
        <v>8727</v>
      </c>
      <c r="F526" s="18">
        <v>45581</v>
      </c>
      <c r="G526" s="18">
        <v>45657</v>
      </c>
    </row>
    <row r="527" spans="1:7" ht="24">
      <c r="A527" s="12">
        <v>519</v>
      </c>
      <c r="B527" s="33" t="s">
        <v>345</v>
      </c>
      <c r="C527" s="29" t="s">
        <v>579</v>
      </c>
      <c r="D527" s="24">
        <v>5000</v>
      </c>
      <c r="E527" s="24">
        <v>15000</v>
      </c>
      <c r="F527" s="18">
        <v>45569</v>
      </c>
      <c r="G527" s="18">
        <v>45657</v>
      </c>
    </row>
    <row r="528" spans="1:7" ht="24">
      <c r="A528" s="12">
        <v>520</v>
      </c>
      <c r="B528" s="33" t="s">
        <v>310</v>
      </c>
      <c r="C528" s="29" t="s">
        <v>965</v>
      </c>
      <c r="D528" s="24">
        <v>7000</v>
      </c>
      <c r="E528" s="24">
        <v>14567</v>
      </c>
      <c r="F528" s="18">
        <v>45593</v>
      </c>
      <c r="G528" s="18">
        <v>45657</v>
      </c>
    </row>
    <row r="529" spans="1:7" ht="24">
      <c r="A529" s="12">
        <v>521</v>
      </c>
      <c r="B529" s="33" t="s">
        <v>34</v>
      </c>
      <c r="C529" s="29" t="s">
        <v>581</v>
      </c>
      <c r="D529" s="24">
        <v>5000</v>
      </c>
      <c r="E529" s="24">
        <v>15000</v>
      </c>
      <c r="F529" s="18">
        <v>45569</v>
      </c>
      <c r="G529" s="18">
        <v>45657</v>
      </c>
    </row>
    <row r="530" spans="1:7" ht="24">
      <c r="A530" s="12">
        <v>522</v>
      </c>
      <c r="B530" s="33" t="s">
        <v>270</v>
      </c>
      <c r="C530" s="29" t="s">
        <v>794</v>
      </c>
      <c r="D530" s="24">
        <v>1800</v>
      </c>
      <c r="E530" s="24">
        <v>4440</v>
      </c>
      <c r="F530" s="18">
        <v>45584</v>
      </c>
      <c r="G530" s="18">
        <v>45657</v>
      </c>
    </row>
    <row r="531" spans="1:7" ht="24">
      <c r="A531" s="12">
        <v>523</v>
      </c>
      <c r="B531" s="33" t="s">
        <v>217</v>
      </c>
      <c r="C531" s="29" t="s">
        <v>803</v>
      </c>
      <c r="D531" s="24">
        <v>1800</v>
      </c>
      <c r="E531" s="24">
        <v>4740</v>
      </c>
      <c r="F531" s="18">
        <v>45579</v>
      </c>
      <c r="G531" s="18">
        <v>45657</v>
      </c>
    </row>
    <row r="532" spans="1:7" ht="24">
      <c r="A532" s="12">
        <v>524</v>
      </c>
      <c r="B532" s="33" t="s">
        <v>380</v>
      </c>
      <c r="C532" s="29" t="s">
        <v>739</v>
      </c>
      <c r="D532" s="24">
        <v>7000</v>
      </c>
      <c r="E532" s="24">
        <v>21000</v>
      </c>
      <c r="F532" s="18">
        <v>45569</v>
      </c>
      <c r="G532" s="18">
        <v>45657</v>
      </c>
    </row>
    <row r="533" spans="1:7" ht="24">
      <c r="A533" s="12">
        <v>525</v>
      </c>
      <c r="B533" s="33" t="s">
        <v>495</v>
      </c>
      <c r="C533" s="29" t="s">
        <v>1008</v>
      </c>
      <c r="D533" s="24">
        <v>3400</v>
      </c>
      <c r="E533" s="24">
        <v>7707</v>
      </c>
      <c r="F533" s="18">
        <v>45590</v>
      </c>
      <c r="G533" s="18">
        <v>45657</v>
      </c>
    </row>
    <row r="534" spans="1:7" ht="24">
      <c r="A534" s="12">
        <v>526</v>
      </c>
      <c r="B534" s="33" t="s">
        <v>496</v>
      </c>
      <c r="C534" s="29" t="s">
        <v>1005</v>
      </c>
      <c r="D534" s="24">
        <v>5500</v>
      </c>
      <c r="E534" s="24">
        <v>11000</v>
      </c>
      <c r="F534" s="18">
        <v>45594</v>
      </c>
      <c r="G534" s="18">
        <v>45653</v>
      </c>
    </row>
    <row r="535" spans="1:7" ht="24">
      <c r="A535" s="12">
        <v>527</v>
      </c>
      <c r="B535" s="33" t="s">
        <v>226</v>
      </c>
      <c r="C535" s="29" t="s">
        <v>628</v>
      </c>
      <c r="D535" s="24">
        <v>2000</v>
      </c>
      <c r="E535" s="24">
        <v>5200</v>
      </c>
      <c r="F535" s="18">
        <v>45580</v>
      </c>
      <c r="G535" s="18">
        <v>45657</v>
      </c>
    </row>
    <row r="536" spans="1:7" ht="24">
      <c r="A536" s="12">
        <v>528</v>
      </c>
      <c r="B536" s="33" t="s">
        <v>283</v>
      </c>
      <c r="C536" s="29" t="s">
        <v>930</v>
      </c>
      <c r="D536" s="24">
        <v>7000</v>
      </c>
      <c r="E536" s="24">
        <v>16800</v>
      </c>
      <c r="F536" s="18">
        <v>45586</v>
      </c>
      <c r="G536" s="18">
        <v>45657</v>
      </c>
    </row>
    <row r="537" spans="1:7" ht="24">
      <c r="A537" s="12">
        <v>529</v>
      </c>
      <c r="B537" s="33" t="s">
        <v>145</v>
      </c>
      <c r="C537" s="29" t="s">
        <v>720</v>
      </c>
      <c r="D537" s="24">
        <v>1800</v>
      </c>
      <c r="E537" s="24">
        <v>5400</v>
      </c>
      <c r="F537" s="18">
        <v>45569</v>
      </c>
      <c r="G537" s="18">
        <v>45657</v>
      </c>
    </row>
    <row r="538" spans="1:7" ht="24">
      <c r="A538" s="12">
        <v>530</v>
      </c>
      <c r="B538" s="33" t="s">
        <v>1097</v>
      </c>
      <c r="C538" s="29" t="s">
        <v>1096</v>
      </c>
      <c r="D538" s="24">
        <v>1133</v>
      </c>
      <c r="E538" s="24">
        <v>4533</v>
      </c>
      <c r="F538" s="18">
        <v>45618</v>
      </c>
      <c r="G538" s="18">
        <v>45657</v>
      </c>
    </row>
    <row r="539" spans="1:7" ht="24">
      <c r="A539" s="12">
        <v>531</v>
      </c>
      <c r="B539" s="33" t="s">
        <v>438</v>
      </c>
      <c r="C539" s="29" t="s">
        <v>723</v>
      </c>
      <c r="D539" s="24">
        <v>5500</v>
      </c>
      <c r="E539" s="24">
        <v>7333</v>
      </c>
      <c r="F539" s="18">
        <v>45618</v>
      </c>
      <c r="G539" s="18">
        <v>45657</v>
      </c>
    </row>
    <row r="540" spans="1:7" ht="24">
      <c r="A540" s="12">
        <v>532</v>
      </c>
      <c r="B540" s="33" t="s">
        <v>497</v>
      </c>
      <c r="C540" s="29" t="s">
        <v>1102</v>
      </c>
      <c r="D540" s="24">
        <v>3400</v>
      </c>
      <c r="E540" s="24">
        <v>3400</v>
      </c>
      <c r="F540" s="18">
        <v>45626</v>
      </c>
      <c r="G540" s="18">
        <v>45656</v>
      </c>
    </row>
    <row r="541" spans="1:7" ht="24">
      <c r="A541" s="12">
        <v>533</v>
      </c>
      <c r="B541" s="33" t="s">
        <v>1079</v>
      </c>
      <c r="C541" s="29" t="s">
        <v>1080</v>
      </c>
      <c r="D541" s="24">
        <v>1473</v>
      </c>
      <c r="E541" s="24">
        <v>4873</v>
      </c>
      <c r="F541" s="18">
        <v>45614</v>
      </c>
      <c r="G541" s="18">
        <v>45657</v>
      </c>
    </row>
    <row r="542" spans="1:7" ht="24">
      <c r="A542" s="12">
        <v>534</v>
      </c>
      <c r="B542" s="33" t="s">
        <v>146</v>
      </c>
      <c r="C542" s="29" t="s">
        <v>996</v>
      </c>
      <c r="D542" s="24">
        <v>7000</v>
      </c>
      <c r="E542" s="24">
        <v>9333</v>
      </c>
      <c r="F542" s="18">
        <v>45618</v>
      </c>
      <c r="G542" s="18">
        <v>45657</v>
      </c>
    </row>
    <row r="543" spans="1:7" ht="24">
      <c r="A543" s="12">
        <v>535</v>
      </c>
      <c r="B543" s="33" t="s">
        <v>271</v>
      </c>
      <c r="C543" s="29" t="s">
        <v>820</v>
      </c>
      <c r="D543" s="24">
        <v>7000</v>
      </c>
      <c r="E543" s="24">
        <v>17267</v>
      </c>
      <c r="F543" s="18">
        <v>45584</v>
      </c>
      <c r="G543" s="18">
        <v>45657</v>
      </c>
    </row>
    <row r="544" spans="1:7" ht="24">
      <c r="A544" s="12">
        <v>536</v>
      </c>
      <c r="B544" s="33" t="s">
        <v>147</v>
      </c>
      <c r="C544" s="29" t="s">
        <v>874</v>
      </c>
      <c r="D544" s="24">
        <v>7000</v>
      </c>
      <c r="E544" s="24">
        <v>21000</v>
      </c>
      <c r="F544" s="18">
        <v>45569</v>
      </c>
      <c r="G544" s="18">
        <v>45657</v>
      </c>
    </row>
    <row r="545" spans="1:7" ht="24">
      <c r="A545" s="12">
        <v>537</v>
      </c>
      <c r="B545" s="33" t="s">
        <v>284</v>
      </c>
      <c r="C545" s="29" t="s">
        <v>773</v>
      </c>
      <c r="D545" s="24">
        <v>1800</v>
      </c>
      <c r="E545" s="24">
        <v>4320</v>
      </c>
      <c r="F545" s="18">
        <v>45586</v>
      </c>
      <c r="G545" s="18">
        <v>45657</v>
      </c>
    </row>
    <row r="546" spans="1:7" ht="24">
      <c r="A546" s="12">
        <v>538</v>
      </c>
      <c r="B546" s="33" t="s">
        <v>346</v>
      </c>
      <c r="C546" s="29" t="s">
        <v>517</v>
      </c>
      <c r="D546" s="24">
        <v>7000</v>
      </c>
      <c r="E546" s="24">
        <v>14000</v>
      </c>
      <c r="F546" s="18">
        <v>45551</v>
      </c>
      <c r="G546" s="18">
        <v>45610</v>
      </c>
    </row>
    <row r="547" spans="1:7" ht="24">
      <c r="A547" s="12">
        <v>539</v>
      </c>
      <c r="B547" s="33" t="s">
        <v>498</v>
      </c>
      <c r="C547" s="29" t="s">
        <v>951</v>
      </c>
      <c r="D547" s="24">
        <v>7000</v>
      </c>
      <c r="E547" s="24">
        <v>17500</v>
      </c>
      <c r="F547" s="18">
        <v>45583</v>
      </c>
      <c r="G547" s="18">
        <v>45657</v>
      </c>
    </row>
    <row r="548" spans="1:7" ht="24">
      <c r="A548" s="12">
        <v>540</v>
      </c>
      <c r="B548" s="33" t="s">
        <v>499</v>
      </c>
      <c r="C548" s="29" t="s">
        <v>942</v>
      </c>
      <c r="D548" s="24">
        <v>2000</v>
      </c>
      <c r="E548" s="24">
        <v>5000</v>
      </c>
      <c r="F548" s="18">
        <v>45583</v>
      </c>
      <c r="G548" s="18">
        <v>45657</v>
      </c>
    </row>
    <row r="549" spans="1:7" ht="24">
      <c r="A549" s="12">
        <v>541</v>
      </c>
      <c r="B549" s="33" t="s">
        <v>148</v>
      </c>
      <c r="C549" s="29" t="s">
        <v>812</v>
      </c>
      <c r="D549" s="24">
        <v>3400</v>
      </c>
      <c r="E549" s="24">
        <v>10200</v>
      </c>
      <c r="F549" s="18">
        <v>45569</v>
      </c>
      <c r="G549" s="18">
        <v>45657</v>
      </c>
    </row>
    <row r="550" spans="1:7" ht="24">
      <c r="A550" s="12">
        <v>542</v>
      </c>
      <c r="B550" s="33" t="s">
        <v>1013</v>
      </c>
      <c r="C550" s="29" t="s">
        <v>1014</v>
      </c>
      <c r="D550" s="24">
        <v>7000</v>
      </c>
      <c r="E550" s="24">
        <v>14000</v>
      </c>
      <c r="F550" s="18">
        <v>45597</v>
      </c>
      <c r="G550" s="18">
        <v>45657</v>
      </c>
    </row>
    <row r="551" spans="1:7" ht="24">
      <c r="A551" s="12">
        <v>543</v>
      </c>
      <c r="B551" s="33" t="s">
        <v>1037</v>
      </c>
      <c r="C551" s="29" t="s">
        <v>1038</v>
      </c>
      <c r="D551" s="24">
        <v>3400</v>
      </c>
      <c r="E551" s="24">
        <v>6573</v>
      </c>
      <c r="F551" s="18">
        <v>45600</v>
      </c>
      <c r="G551" s="18">
        <v>45657</v>
      </c>
    </row>
    <row r="552" spans="1:7" ht="24">
      <c r="A552" s="12">
        <v>544</v>
      </c>
      <c r="B552" s="33" t="s">
        <v>500</v>
      </c>
      <c r="C552" s="29" t="s">
        <v>743</v>
      </c>
      <c r="D552" s="24">
        <v>3400</v>
      </c>
      <c r="E552" s="24">
        <v>8727</v>
      </c>
      <c r="F552" s="18">
        <v>45581</v>
      </c>
      <c r="G552" s="18">
        <v>45657</v>
      </c>
    </row>
    <row r="553" spans="1:7" ht="24">
      <c r="A553" s="12">
        <v>545</v>
      </c>
      <c r="B553" s="33" t="s">
        <v>211</v>
      </c>
      <c r="C553" s="29" t="s">
        <v>655</v>
      </c>
      <c r="D553" s="24">
        <v>2000</v>
      </c>
      <c r="E553" s="24">
        <v>5333</v>
      </c>
      <c r="F553" s="18">
        <v>45578</v>
      </c>
      <c r="G553" s="18">
        <v>45657</v>
      </c>
    </row>
    <row r="554" spans="1:7" ht="24">
      <c r="A554" s="12">
        <v>546</v>
      </c>
      <c r="B554" s="33" t="s">
        <v>23</v>
      </c>
      <c r="C554" s="29" t="s">
        <v>683</v>
      </c>
      <c r="D554" s="24">
        <v>3400</v>
      </c>
      <c r="E554" s="24">
        <v>8613</v>
      </c>
      <c r="F554" s="18">
        <v>45582</v>
      </c>
      <c r="G554" s="18">
        <v>45657</v>
      </c>
    </row>
    <row r="555" spans="1:7" ht="24">
      <c r="A555" s="12">
        <v>547</v>
      </c>
      <c r="B555" s="33" t="s">
        <v>149</v>
      </c>
      <c r="C555" s="29" t="s">
        <v>835</v>
      </c>
      <c r="D555" s="24">
        <v>7000</v>
      </c>
      <c r="E555" s="24">
        <v>21000</v>
      </c>
      <c r="F555" s="18">
        <v>45569</v>
      </c>
      <c r="G555" s="18">
        <v>45657</v>
      </c>
    </row>
    <row r="556" spans="1:7" ht="24">
      <c r="A556" s="12">
        <v>548</v>
      </c>
      <c r="B556" s="33" t="s">
        <v>150</v>
      </c>
      <c r="C556" s="29" t="s">
        <v>842</v>
      </c>
      <c r="D556" s="24">
        <v>7000</v>
      </c>
      <c r="E556" s="24">
        <v>21000</v>
      </c>
      <c r="F556" s="18">
        <v>45569</v>
      </c>
      <c r="G556" s="18">
        <v>45657</v>
      </c>
    </row>
    <row r="557" spans="1:7" ht="24">
      <c r="A557" s="12">
        <v>549</v>
      </c>
      <c r="B557" s="33" t="s">
        <v>276</v>
      </c>
      <c r="C557" s="29" t="s">
        <v>970</v>
      </c>
      <c r="D557" s="24">
        <v>7000</v>
      </c>
      <c r="E557" s="24">
        <v>17033</v>
      </c>
      <c r="F557" s="18">
        <v>45585</v>
      </c>
      <c r="G557" s="18">
        <v>45657</v>
      </c>
    </row>
    <row r="558" spans="1:7" ht="24">
      <c r="A558" s="12">
        <v>550</v>
      </c>
      <c r="B558" s="33" t="s">
        <v>25</v>
      </c>
      <c r="C558" s="29" t="s">
        <v>992</v>
      </c>
      <c r="D558" s="24">
        <v>7000</v>
      </c>
      <c r="E558" s="24">
        <v>10733</v>
      </c>
      <c r="F558" s="18">
        <v>45612</v>
      </c>
      <c r="G558" s="18">
        <v>45657</v>
      </c>
    </row>
    <row r="559" spans="1:7" ht="24">
      <c r="A559" s="12">
        <v>551</v>
      </c>
      <c r="B559" s="33" t="s">
        <v>823</v>
      </c>
      <c r="C559" s="29" t="s">
        <v>824</v>
      </c>
      <c r="D559" s="24">
        <v>7000</v>
      </c>
      <c r="E559" s="24">
        <v>14000</v>
      </c>
      <c r="F559" s="18">
        <v>45597</v>
      </c>
      <c r="G559" s="18">
        <v>45657</v>
      </c>
    </row>
    <row r="560" spans="1:7" ht="24">
      <c r="A560" s="12">
        <v>552</v>
      </c>
      <c r="B560" s="33" t="s">
        <v>181</v>
      </c>
      <c r="C560" s="29" t="s">
        <v>671</v>
      </c>
      <c r="D560" s="24">
        <v>2000</v>
      </c>
      <c r="E560" s="24">
        <v>5267</v>
      </c>
      <c r="F560" s="18">
        <v>45579</v>
      </c>
      <c r="G560" s="18">
        <v>45657</v>
      </c>
    </row>
    <row r="561" spans="1:7" ht="24">
      <c r="A561" s="12">
        <v>553</v>
      </c>
      <c r="B561" s="33" t="s">
        <v>151</v>
      </c>
      <c r="C561" s="29" t="s">
        <v>671</v>
      </c>
      <c r="D561" s="24">
        <v>2000</v>
      </c>
      <c r="E561" s="24">
        <v>5267</v>
      </c>
      <c r="F561" s="18">
        <v>45579</v>
      </c>
      <c r="G561" s="18">
        <v>45657</v>
      </c>
    </row>
    <row r="562" spans="1:7" ht="24">
      <c r="A562" s="12">
        <v>554</v>
      </c>
      <c r="B562" s="33" t="s">
        <v>272</v>
      </c>
      <c r="C562" s="29" t="s">
        <v>870</v>
      </c>
      <c r="D562" s="24">
        <v>3000</v>
      </c>
      <c r="E562" s="24">
        <v>7400</v>
      </c>
      <c r="F562" s="18">
        <v>45584</v>
      </c>
      <c r="G562" s="18">
        <v>45657</v>
      </c>
    </row>
    <row r="563" spans="1:7" ht="24">
      <c r="A563" s="12">
        <v>555</v>
      </c>
      <c r="B563" s="33" t="s">
        <v>152</v>
      </c>
      <c r="C563" s="29" t="s">
        <v>857</v>
      </c>
      <c r="D563" s="24">
        <v>3400</v>
      </c>
      <c r="E563" s="24">
        <v>10200</v>
      </c>
      <c r="F563" s="18">
        <v>45569</v>
      </c>
      <c r="G563" s="18">
        <v>45657</v>
      </c>
    </row>
    <row r="564" spans="1:7" ht="24">
      <c r="A564" s="12">
        <v>556</v>
      </c>
      <c r="B564" s="33" t="s">
        <v>242</v>
      </c>
      <c r="C564" s="29" t="s">
        <v>747</v>
      </c>
      <c r="D564" s="24">
        <v>7000</v>
      </c>
      <c r="E564" s="24">
        <v>17733</v>
      </c>
      <c r="F564" s="18">
        <v>45582</v>
      </c>
      <c r="G564" s="18">
        <v>45657</v>
      </c>
    </row>
    <row r="565" spans="1:7" ht="24">
      <c r="A565" s="12">
        <v>557</v>
      </c>
      <c r="B565" s="33" t="s">
        <v>1043</v>
      </c>
      <c r="C565" s="29" t="s">
        <v>1044</v>
      </c>
      <c r="D565" s="24">
        <v>1800</v>
      </c>
      <c r="E565" s="24">
        <v>3480</v>
      </c>
      <c r="F565" s="18">
        <v>45600</v>
      </c>
      <c r="G565" s="18">
        <v>45657</v>
      </c>
    </row>
    <row r="566" spans="1:7" ht="24">
      <c r="A566" s="12">
        <v>558</v>
      </c>
      <c r="B566" s="33" t="s">
        <v>501</v>
      </c>
      <c r="C566" s="29" t="s">
        <v>593</v>
      </c>
      <c r="D566" s="24">
        <v>3400</v>
      </c>
      <c r="E566" s="24">
        <v>8727</v>
      </c>
      <c r="F566" s="18">
        <v>45581</v>
      </c>
      <c r="G566" s="18">
        <v>45657</v>
      </c>
    </row>
    <row r="567" spans="1:7" ht="24">
      <c r="A567" s="12">
        <v>559</v>
      </c>
      <c r="B567" s="33" t="s">
        <v>182</v>
      </c>
      <c r="C567" s="29" t="s">
        <v>663</v>
      </c>
      <c r="D567" s="24">
        <v>3400</v>
      </c>
      <c r="E567" s="24">
        <v>9633</v>
      </c>
      <c r="F567" s="18">
        <v>45573</v>
      </c>
      <c r="G567" s="18">
        <v>45657</v>
      </c>
    </row>
    <row r="568" spans="1:7" ht="24">
      <c r="A568" s="12">
        <v>560</v>
      </c>
      <c r="B568" s="33" t="s">
        <v>381</v>
      </c>
      <c r="C568" s="29" t="s">
        <v>771</v>
      </c>
      <c r="D568" s="24">
        <v>3400</v>
      </c>
      <c r="E568" s="24">
        <v>7367</v>
      </c>
      <c r="F568" s="18">
        <v>45593</v>
      </c>
      <c r="G568" s="18">
        <v>45657</v>
      </c>
    </row>
    <row r="569" spans="1:7" ht="24">
      <c r="A569" s="12">
        <v>561</v>
      </c>
      <c r="B569" s="33" t="s">
        <v>502</v>
      </c>
      <c r="C569" s="29" t="s">
        <v>1017</v>
      </c>
      <c r="D569" s="24">
        <v>4500</v>
      </c>
      <c r="E569" s="24">
        <v>9000</v>
      </c>
      <c r="F569" s="18">
        <v>45594</v>
      </c>
      <c r="G569" s="18">
        <v>45657</v>
      </c>
    </row>
    <row r="570" spans="1:7" ht="24">
      <c r="A570" s="12">
        <v>562</v>
      </c>
      <c r="B570" s="33" t="s">
        <v>347</v>
      </c>
      <c r="C570" s="29" t="s">
        <v>938</v>
      </c>
      <c r="D570" s="24">
        <v>3400</v>
      </c>
      <c r="E570" s="24">
        <v>5667</v>
      </c>
      <c r="F570" s="18">
        <v>45608</v>
      </c>
      <c r="G570" s="18">
        <v>45657</v>
      </c>
    </row>
    <row r="571" spans="1:7" ht="24">
      <c r="A571" s="12">
        <v>563</v>
      </c>
      <c r="B571" s="33" t="s">
        <v>153</v>
      </c>
      <c r="C571" s="29" t="s">
        <v>961</v>
      </c>
      <c r="D571" s="24">
        <v>7000</v>
      </c>
      <c r="E571" s="24">
        <v>21000</v>
      </c>
      <c r="F571" s="18">
        <v>45569</v>
      </c>
      <c r="G571" s="18">
        <v>45657</v>
      </c>
    </row>
    <row r="572" spans="1:7" ht="24">
      <c r="A572" s="12">
        <v>564</v>
      </c>
      <c r="B572" s="33" t="s">
        <v>154</v>
      </c>
      <c r="C572" s="29" t="s">
        <v>847</v>
      </c>
      <c r="D572" s="24">
        <v>7000</v>
      </c>
      <c r="E572" s="24">
        <v>21000</v>
      </c>
      <c r="F572" s="18">
        <v>45569</v>
      </c>
      <c r="G572" s="18">
        <v>45657</v>
      </c>
    </row>
    <row r="573" spans="1:7" ht="24">
      <c r="A573" s="12">
        <v>565</v>
      </c>
      <c r="B573" s="33" t="s">
        <v>439</v>
      </c>
      <c r="C573" s="29" t="s">
        <v>1042</v>
      </c>
      <c r="D573" s="24">
        <v>4000</v>
      </c>
      <c r="E573" s="24">
        <v>7200</v>
      </c>
      <c r="F573" s="18">
        <v>45604</v>
      </c>
      <c r="G573" s="18">
        <v>45657</v>
      </c>
    </row>
    <row r="574" spans="1:7" ht="24">
      <c r="A574" s="12">
        <v>566</v>
      </c>
      <c r="B574" s="33" t="s">
        <v>503</v>
      </c>
      <c r="C574" s="29" t="s">
        <v>568</v>
      </c>
      <c r="D574" s="24">
        <v>7000</v>
      </c>
      <c r="E574" s="24">
        <v>14000</v>
      </c>
      <c r="F574" s="18">
        <v>45567</v>
      </c>
      <c r="G574" s="18">
        <v>45626</v>
      </c>
    </row>
    <row r="575" spans="1:7" ht="24">
      <c r="A575" s="12">
        <v>567</v>
      </c>
      <c r="B575" s="33" t="s">
        <v>187</v>
      </c>
      <c r="C575" s="29" t="s">
        <v>897</v>
      </c>
      <c r="D575" s="24">
        <v>7000</v>
      </c>
      <c r="E575" s="24">
        <v>19133</v>
      </c>
      <c r="F575" s="18">
        <v>45576</v>
      </c>
      <c r="G575" s="18">
        <v>45657</v>
      </c>
    </row>
    <row r="576" spans="1:7" ht="24">
      <c r="A576" s="12">
        <v>568</v>
      </c>
      <c r="B576" s="33" t="s">
        <v>273</v>
      </c>
      <c r="C576" s="29" t="s">
        <v>811</v>
      </c>
      <c r="D576" s="24">
        <v>1800</v>
      </c>
      <c r="E576" s="24">
        <v>4440</v>
      </c>
      <c r="F576" s="18">
        <v>45584</v>
      </c>
      <c r="G576" s="18">
        <v>45657</v>
      </c>
    </row>
    <row r="577" spans="1:7" ht="24">
      <c r="A577" s="12">
        <v>569</v>
      </c>
      <c r="B577" s="33" t="s">
        <v>1049</v>
      </c>
      <c r="C577" s="29" t="s">
        <v>1050</v>
      </c>
      <c r="D577" s="24">
        <v>5500</v>
      </c>
      <c r="E577" s="24">
        <v>10633</v>
      </c>
      <c r="F577" s="18">
        <v>45600</v>
      </c>
      <c r="G577" s="18">
        <v>45657</v>
      </c>
    </row>
    <row r="578" spans="1:7" ht="24">
      <c r="A578" s="12">
        <v>570</v>
      </c>
      <c r="B578" s="33" t="s">
        <v>285</v>
      </c>
      <c r="C578" s="29" t="s">
        <v>540</v>
      </c>
      <c r="D578" s="24">
        <v>7000</v>
      </c>
      <c r="E578" s="24">
        <v>14000</v>
      </c>
      <c r="F578" s="18">
        <v>45558</v>
      </c>
      <c r="G578" s="18">
        <v>45617</v>
      </c>
    </row>
    <row r="579" spans="1:7" ht="24">
      <c r="A579" s="12">
        <v>571</v>
      </c>
      <c r="B579" s="33" t="s">
        <v>155</v>
      </c>
      <c r="C579" s="29" t="s">
        <v>1066</v>
      </c>
      <c r="D579" s="24">
        <v>5500</v>
      </c>
      <c r="E579" s="24">
        <v>8250</v>
      </c>
      <c r="F579" s="18">
        <v>45613</v>
      </c>
      <c r="G579" s="18">
        <v>45657</v>
      </c>
    </row>
    <row r="580" spans="1:7" ht="24">
      <c r="A580" s="12">
        <v>572</v>
      </c>
      <c r="B580" s="33" t="s">
        <v>440</v>
      </c>
      <c r="C580" s="29" t="s">
        <v>987</v>
      </c>
      <c r="D580" s="24">
        <v>1800</v>
      </c>
      <c r="E580" s="24">
        <v>1980</v>
      </c>
      <c r="F580" s="18">
        <v>45625</v>
      </c>
      <c r="G580" s="18">
        <v>45657</v>
      </c>
    </row>
    <row r="581" spans="1:7" ht="24">
      <c r="A581" s="12">
        <v>573</v>
      </c>
      <c r="B581" s="33" t="s">
        <v>382</v>
      </c>
      <c r="C581" s="29" t="s">
        <v>906</v>
      </c>
      <c r="D581" s="24">
        <v>3400</v>
      </c>
      <c r="E581" s="24">
        <v>7293</v>
      </c>
      <c r="F581" s="18">
        <v>45591</v>
      </c>
      <c r="G581" s="18">
        <v>45657</v>
      </c>
    </row>
    <row r="582" spans="1:7" ht="24">
      <c r="A582" s="12">
        <v>574</v>
      </c>
      <c r="B582" s="33" t="s">
        <v>441</v>
      </c>
      <c r="C582" s="29" t="s">
        <v>555</v>
      </c>
      <c r="D582" s="24">
        <v>1800</v>
      </c>
      <c r="E582" s="24">
        <v>3600</v>
      </c>
      <c r="F582" s="18">
        <v>45565</v>
      </c>
      <c r="G582" s="18">
        <v>45624</v>
      </c>
    </row>
    <row r="583" spans="1:7" ht="24">
      <c r="A583" s="12">
        <v>575</v>
      </c>
      <c r="B583" s="33" t="s">
        <v>383</v>
      </c>
      <c r="C583" s="29" t="s">
        <v>1004</v>
      </c>
      <c r="D583" s="24">
        <v>3000</v>
      </c>
      <c r="E583" s="24">
        <v>6667</v>
      </c>
      <c r="F583" s="18">
        <v>45590</v>
      </c>
      <c r="G583" s="18">
        <v>45657</v>
      </c>
    </row>
    <row r="584" spans="1:7" ht="24">
      <c r="A584" s="12">
        <v>576</v>
      </c>
      <c r="B584" s="33" t="s">
        <v>208</v>
      </c>
      <c r="C584" s="29" t="s">
        <v>715</v>
      </c>
      <c r="D584" s="24">
        <v>3400</v>
      </c>
      <c r="E584" s="24">
        <v>9180</v>
      </c>
      <c r="F584" s="18">
        <v>45577</v>
      </c>
      <c r="G584" s="18">
        <v>45657</v>
      </c>
    </row>
    <row r="585" spans="1:7" ht="24">
      <c r="A585" s="12">
        <v>577</v>
      </c>
      <c r="B585" s="33" t="s">
        <v>504</v>
      </c>
      <c r="C585" s="29" t="s">
        <v>945</v>
      </c>
      <c r="D585" s="24">
        <v>5500</v>
      </c>
      <c r="E585" s="24">
        <v>11000</v>
      </c>
      <c r="F585" s="18">
        <v>45583</v>
      </c>
      <c r="G585" s="18">
        <v>45642</v>
      </c>
    </row>
    <row r="586" spans="1:7" ht="24">
      <c r="A586" s="12">
        <v>578</v>
      </c>
      <c r="B586" s="33" t="s">
        <v>348</v>
      </c>
      <c r="C586" s="29" t="s">
        <v>690</v>
      </c>
      <c r="D586" s="24">
        <v>3400</v>
      </c>
      <c r="E586" s="24">
        <v>12126.67</v>
      </c>
      <c r="F586" s="18">
        <v>45551</v>
      </c>
      <c r="G586" s="18">
        <v>45657</v>
      </c>
    </row>
    <row r="587" spans="1:7" ht="24">
      <c r="A587" s="12">
        <v>579</v>
      </c>
      <c r="B587" s="33" t="s">
        <v>188</v>
      </c>
      <c r="C587" s="29" t="s">
        <v>670</v>
      </c>
      <c r="D587" s="24">
        <v>2000</v>
      </c>
      <c r="E587" s="24">
        <v>5267</v>
      </c>
      <c r="F587" s="18">
        <v>45579</v>
      </c>
      <c r="G587" s="18">
        <v>45657</v>
      </c>
    </row>
    <row r="588" spans="1:7" ht="24">
      <c r="A588" s="12">
        <v>580</v>
      </c>
      <c r="B588" s="33" t="s">
        <v>384</v>
      </c>
      <c r="C588" s="29" t="s">
        <v>652</v>
      </c>
      <c r="D588" s="24">
        <v>1800</v>
      </c>
      <c r="E588" s="24">
        <v>4800</v>
      </c>
      <c r="F588" s="18">
        <v>45578</v>
      </c>
      <c r="G588" s="18">
        <v>45657</v>
      </c>
    </row>
    <row r="589" spans="1:7" ht="24">
      <c r="A589" s="12">
        <v>581</v>
      </c>
      <c r="B589" s="33" t="s">
        <v>1091</v>
      </c>
      <c r="C589" s="29" t="s">
        <v>1092</v>
      </c>
      <c r="D589" s="24">
        <v>1200</v>
      </c>
      <c r="E589" s="24">
        <v>4200</v>
      </c>
      <c r="F589" s="18">
        <v>45616</v>
      </c>
      <c r="G589" s="18">
        <v>45657</v>
      </c>
    </row>
    <row r="590" spans="1:7" ht="24">
      <c r="A590" s="12">
        <v>582</v>
      </c>
      <c r="B590" s="33" t="s">
        <v>349</v>
      </c>
      <c r="C590" s="29" t="s">
        <v>516</v>
      </c>
      <c r="D590" s="24">
        <v>7000</v>
      </c>
      <c r="E590" s="24">
        <v>14000</v>
      </c>
      <c r="F590" s="18">
        <v>45551</v>
      </c>
      <c r="G590" s="18">
        <v>45610</v>
      </c>
    </row>
    <row r="591" spans="1:7" ht="24">
      <c r="A591" s="12">
        <v>583</v>
      </c>
      <c r="B591" s="33" t="s">
        <v>156</v>
      </c>
      <c r="C591" s="29" t="s">
        <v>918</v>
      </c>
      <c r="D591" s="24">
        <v>1800</v>
      </c>
      <c r="E591" s="24">
        <v>5400</v>
      </c>
      <c r="F591" s="18">
        <v>45569</v>
      </c>
      <c r="G591" s="18">
        <v>45657</v>
      </c>
    </row>
  </sheetData>
  <autoFilter ref="A8:H591"/>
  <sortState ref="A9:G658">
    <sortCondition ref="B9:B658"/>
  </sortState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2019-12-04T16:47:43Z</cp:lastPrinted>
  <dcterms:created xsi:type="dcterms:W3CDTF">2017-01-02T16:03:11Z</dcterms:created>
  <dcterms:modified xsi:type="dcterms:W3CDTF">2024-12-31T22:13:57Z</dcterms:modified>
</cp:coreProperties>
</file>