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490A1F42-8AE3-411A-9DED-4EEF90A19575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23" i="1"/>
  <c r="D22" i="1"/>
  <c r="D21" i="1"/>
  <c r="D20" i="1"/>
  <c r="D19" i="1"/>
  <c r="D17" i="1"/>
  <c r="D18" i="1"/>
  <c r="D16" i="1"/>
  <c r="D10" i="1"/>
  <c r="D11" i="1"/>
  <c r="D12" i="1"/>
  <c r="D13" i="1"/>
  <c r="D14" i="1"/>
  <c r="D15" i="1"/>
  <c r="D9" i="1"/>
</calcChain>
</file>

<file path=xl/sharedStrings.xml><?xml version="1.0" encoding="utf-8"?>
<sst xmlns="http://schemas.openxmlformats.org/spreadsheetml/2006/main" count="136" uniqueCount="121">
  <si>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</si>
  <si>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</si>
  <si>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</si>
  <si>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</si>
  <si>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</si>
  <si>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</si>
  <si>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</si>
  <si>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</si>
  <si>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</si>
  <si>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</si>
  <si>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</si>
  <si>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GARMENDIA ASTETE ANDRES</t>
  </si>
  <si>
    <t>ORGANO DESCONCENTRADO: RED ASISTENCIAL CUSCO</t>
  </si>
  <si>
    <t xml:space="preserve">RELACION DE PERSONAS CONTRATADAS POR LOCACION DE SERVICIOS </t>
  </si>
  <si>
    <t>DEL CARPIO CUENTAS NADIA</t>
  </si>
  <si>
    <t>MESCCO QUISPE FELIPE MATEO</t>
  </si>
  <si>
    <t>ARCE USCACHI BRAJEAN WALTHER</t>
  </si>
  <si>
    <t>GIL BECERRA JOSE RODOLFO</t>
  </si>
  <si>
    <t>HUARAYA CHALCO JOSE AQUILES</t>
  </si>
  <si>
    <t>ACHAHUI SULLO MARIA FRANCISCA</t>
  </si>
  <si>
    <t>NUÑEZ RAMOS MIDWAR</t>
  </si>
  <si>
    <t>VALENCIA RODRIGUEZ ANNETTE ADR</t>
  </si>
  <si>
    <t>SEGURA RAMIREZ ELIZABETH</t>
  </si>
  <si>
    <t>ZANABRIA AYCHO MONICA KRISTEL</t>
  </si>
  <si>
    <t>SEGUNDO CARPIO VANESSA</t>
  </si>
  <si>
    <t>ORMACHEA ZANABRIA ROGER</t>
  </si>
  <si>
    <t>LAIME QUISPE HAROL GABRIEL</t>
  </si>
  <si>
    <t>ALVAREZ VALDIVIA JAVIER RAYMU</t>
  </si>
  <si>
    <t>HERRERA CONCHA CARLA</t>
  </si>
  <si>
    <t>ZAMBRANO OLAVE MINDY</t>
  </si>
  <si>
    <t>AVILA FIGUEROA JOHANNA ERIKA</t>
  </si>
  <si>
    <t>CASAFRANCA TUPAC YUPANQUI PAME</t>
  </si>
  <si>
    <t>CARDENAS LUNA STEFFANE JUDITH</t>
  </si>
  <si>
    <t>ESPINOZA CARRASCO FELICITAS</t>
  </si>
  <si>
    <t>CASTRO QUISPE DIEGO ARMANDO</t>
  </si>
  <si>
    <t>TORRES RIOS HENRY</t>
  </si>
  <si>
    <t>TITO PERALTA WILLIAN</t>
  </si>
  <si>
    <t>HUAMAN TORRES EDITH ELIZABETH</t>
  </si>
  <si>
    <t>APAZA FERNANDEZ SILVIA</t>
  </si>
  <si>
    <t>LUZA HOLGADO JUANA FRANCESCA</t>
  </si>
  <si>
    <t>ESPINOZA CONCHA RUTH CEHIDA</t>
  </si>
  <si>
    <t>BECERRA QUISPE RONALD JEAN CAR</t>
  </si>
  <si>
    <t>CCOPA BORDA MARIA ANTONIETA AN</t>
  </si>
  <si>
    <t>VARGAS PALOMINO ELENA CANDY</t>
  </si>
  <si>
    <t>ARCE CCORIMANYA MARGARITA YANE</t>
  </si>
  <si>
    <t>BARRETO PILA ERICA LIDIA</t>
  </si>
  <si>
    <t>MALDONADO AUCCAHUALLPA LILIAN</t>
  </si>
  <si>
    <t>FERNANDEZ BRAVO ANGELA MILAGR</t>
  </si>
  <si>
    <t>AIJA ROMERO MIRIAM ESTELA</t>
  </si>
  <si>
    <t>FLORES APAZA NELI</t>
  </si>
  <si>
    <t>SALCEDO PAREDES ROSALVA</t>
  </si>
  <si>
    <t>BURGOS VALDIVIA JESSICA LIZZET</t>
  </si>
  <si>
    <t>CUELLAR DELGADO ROBERTO CARLO</t>
  </si>
  <si>
    <t>TARAPAQUI AHUANLLA RODRIGO</t>
  </si>
  <si>
    <t>REVILLA CASTRO BRIAL LOBSANG</t>
  </si>
  <si>
    <t>LOAIZA DUEÑAS KATHERINE</t>
  </si>
  <si>
    <t>QUISPE CHAMPI ERMENEGILDA</t>
  </si>
  <si>
    <t>ZEGARRA CORIMANYA LILIBETH MAR</t>
  </si>
  <si>
    <t>PUMACAHUA MAMANI NAHISA</t>
  </si>
  <si>
    <t>OTAZU MORA LUZNARDA</t>
  </si>
  <si>
    <t>OLLACHICA MENDOZA MARIANO WILL</t>
  </si>
  <si>
    <t>LAURA DURAN DINA MARLENY</t>
  </si>
  <si>
    <t>SONCCO ZARATE VIVIANA</t>
  </si>
  <si>
    <t>ZARATE QUISPE BRYAN HUGO</t>
  </si>
  <si>
    <t>PORTALES ARRIOLA JOSEPH MANUEL</t>
  </si>
  <si>
    <t>TUME SERRANO CARLOS EMILIO</t>
  </si>
  <si>
    <t>HUAMANI RAMOS MONICA</t>
  </si>
  <si>
    <t>HUILLCA SURCO MARCO</t>
  </si>
  <si>
    <t>ZAVALA DELGADILLO OSCAR LIZAN</t>
  </si>
  <si>
    <t>ANCAYPURO RODRIGUEZ SUSY</t>
  </si>
  <si>
    <t>AEDO SOTOMAYOR AYDE</t>
  </si>
  <si>
    <t>ROMAN GONGORA JESSICA CAROLINA</t>
  </si>
  <si>
    <t>FERNANDEZ OCHOA LUIS AMERICO</t>
  </si>
  <si>
    <t>BANDERA QUISPE CARLOS MARIO</t>
  </si>
  <si>
    <t>SERV. PROF. INFORMATICO / OSI</t>
  </si>
  <si>
    <t>SERV. BACH. INFORMATICO / OSI</t>
  </si>
  <si>
    <t>SERV. TEC. INFORMATICO / OSI</t>
  </si>
  <si>
    <t>SERV. PROF. ADMINISTRATIVO  / U. CONTABI</t>
  </si>
  <si>
    <t>SERV. ING. AMBIENTAL  / S.S.W.</t>
  </si>
  <si>
    <t>SERV. TEC. INFORMATICO / POL. SAN SEBAS</t>
  </si>
  <si>
    <t>SERV. MED. ESPECIALISTA / S. PAT. CLINIC</t>
  </si>
  <si>
    <t>SERV. MEDICO / OCP</t>
  </si>
  <si>
    <t>SERV. MED. ESPECIALISTA / S. PEDIATRIA</t>
  </si>
  <si>
    <t>SERV. ESP. CONTRATACIONES EST. / DA</t>
  </si>
  <si>
    <t>SERV. MEDICO / CM SANTIAGO</t>
  </si>
  <si>
    <t>SERV.MOVIL.PADOMI</t>
  </si>
  <si>
    <t>SERV. TEC. ADMINISTRATIVO / QUILLABAMBA</t>
  </si>
  <si>
    <t>SERV. MED. GENERAL / CM CALCA</t>
  </si>
  <si>
    <t>SERV. MED. ESPECIALISTA / S. NEONATOLOGI</t>
  </si>
  <si>
    <t>SERV. MED. GENERAL / ESPINAR</t>
  </si>
  <si>
    <t>SERV. ABOGADA / U. CRED. COBR.</t>
  </si>
  <si>
    <t>SERV. TEC. ENFERMERIA / QUILLABAMBA</t>
  </si>
  <si>
    <t>SERV. TALLERES / CAM URCOS</t>
  </si>
  <si>
    <t>SERV. TEC. ADMINISTRATIVO / U. FACTURACI</t>
  </si>
  <si>
    <t>SERV.TEC.ENF.HNAGV</t>
  </si>
  <si>
    <t>SERV.LICEN.ENF.HNAGV</t>
  </si>
  <si>
    <t>SERV. TEC. ENFERMERIA / CM MACHUPICCHU</t>
  </si>
  <si>
    <t>SERV. ABOGADO / DA</t>
  </si>
  <si>
    <t>SERV. ESP. CONTRATACIONES / DA</t>
  </si>
  <si>
    <t>SERV. MED. ESPECIALISTA / D. CIRUGIA</t>
  </si>
  <si>
    <t>SERV. DE LIC. ENFER. VACUNATOENFERMERIA</t>
  </si>
  <si>
    <t>SERV. DE LIC. ENFER. VACUNATORIO</t>
  </si>
  <si>
    <t>SERV. DE MEDICO VACUNATOENFERMERIA</t>
  </si>
  <si>
    <t>SERV. DE TEC. ENF. VACUNATOENFERMERIA</t>
  </si>
  <si>
    <t>SERV. DE TEC. ENFE VACUNATOENFERMERIA</t>
  </si>
  <si>
    <t>SERV. DIGITADOR / CM METROPOLITANO</t>
  </si>
  <si>
    <t>SERV. DIGITADOR / H. ESPINAR</t>
  </si>
  <si>
    <t>SERV. TALLERES / CAM.CUS CIR.MAG. CIR.CU</t>
  </si>
  <si>
    <t>SERV. MED. GENERAL / CM METROPOLITANO</t>
  </si>
  <si>
    <t>SERV. TEC. ENFERMERIA / CM URCOS</t>
  </si>
  <si>
    <t>SERV. LIC. ENFERMERIA / CM URCOS</t>
  </si>
  <si>
    <t>SERV. TALLERES / CAM SICUANI</t>
  </si>
  <si>
    <t>SERV. TEC. ENFERMERIA / POL S SEBAS</t>
  </si>
  <si>
    <t>SERV. DIGITADOR / POL S SEBAS</t>
  </si>
  <si>
    <t>SERV. MED. GENERAL / CM SANTIAGO</t>
  </si>
  <si>
    <t>SERV. LIC. ENFERMERIA / CM SANTIAGO</t>
  </si>
  <si>
    <t>SERV. DIGITADOR / CM SANTIAGO</t>
  </si>
  <si>
    <t>SERV. LIC. ENFERMERIA / QUILLABAMBA</t>
  </si>
  <si>
    <t>SERV. TALLERES / CAM SANTIAGO</t>
  </si>
  <si>
    <t>SERV. TALLERES / CAM URUBAMBA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</si>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</sst>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69"/>
  <sheetViews>
    <sheetView tabSelected="1" workbookViewId="0">
      <selection activeCell="B20" sqref="B20"/>
    </sheetView>
  </sheetViews>
  <sheetFormatPr baseColWidth="10" defaultColWidth="11.5703125" defaultRowHeight="16.5" x14ac:dyDescent="0.3"/>
  <cols>
    <col min="1" max="1" width="5" style="8" customWidth="1"/>
    <col min="2" max="2" width="46" style="8" customWidth="1"/>
    <col min="3" max="3" width="41.85546875" style="8" customWidth="1"/>
    <col min="4" max="4" width="11.5703125" style="8"/>
    <col min="5" max="5" width="16.140625" style="8" customWidth="1"/>
    <col min="6" max="7" width="15.85546875" style="8" customWidth="1"/>
    <col min="8" max="16384" width="11.5703125" style="1"/>
  </cols>
  <sheetData>
    <row r="1" spans="1:7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6"/>
      <c r="B2" s="6"/>
      <c r="C2" s="6"/>
      <c r="D2" s="6"/>
      <c r="E2" s="6"/>
      <c r="F2" s="6"/>
      <c r="G2" s="7"/>
    </row>
    <row r="3" spans="1:7" x14ac:dyDescent="0.3">
      <c r="A3" s="14" t="s">
        <v>13</v>
      </c>
      <c r="B3" s="14"/>
      <c r="C3" s="14"/>
      <c r="D3" s="14"/>
      <c r="E3" s="14"/>
      <c r="F3" s="14"/>
      <c r="G3" s="14"/>
    </row>
    <row r="4" spans="1:7" x14ac:dyDescent="0.3">
      <c r="A4" s="6"/>
      <c r="B4" s="6"/>
      <c r="E4" s="6"/>
      <c r="F4" s="6"/>
      <c r="G4" s="6"/>
    </row>
    <row r="5" spans="1:7" x14ac:dyDescent="0.3">
      <c r="A5" s="9" t="s">
        <v>1</v>
      </c>
      <c r="B5" s="5" t="s">
        <v>2</v>
      </c>
      <c r="C5" s="5" t="s">
        <v>12</v>
      </c>
      <c r="F5" s="5"/>
      <c r="G5" s="2" t="s">
        <v>120</v>
      </c>
    </row>
    <row r="6" spans="1:7" x14ac:dyDescent="0.3">
      <c r="A6" s="6"/>
      <c r="B6" s="6"/>
      <c r="C6" s="6"/>
      <c r="D6" s="6"/>
      <c r="E6" s="6"/>
      <c r="F6" s="6"/>
      <c r="G6" s="6"/>
    </row>
    <row r="7" spans="1:7" s="3" customFormat="1" ht="12.75" x14ac:dyDescent="0.2">
      <c r="A7" s="15" t="s">
        <v>3</v>
      </c>
      <c r="B7" s="15" t="s">
        <v>4</v>
      </c>
      <c r="C7" s="15" t="s">
        <v>5</v>
      </c>
      <c r="D7" s="16" t="s">
        <v>6</v>
      </c>
      <c r="E7" s="16" t="s">
        <v>7</v>
      </c>
      <c r="F7" s="15" t="s">
        <v>8</v>
      </c>
      <c r="G7" s="15"/>
    </row>
    <row r="8" spans="1:7" s="3" customFormat="1" ht="12.75" x14ac:dyDescent="0.2">
      <c r="A8" s="15"/>
      <c r="B8" s="15"/>
      <c r="C8" s="15"/>
      <c r="D8" s="16"/>
      <c r="E8" s="16"/>
      <c r="F8" s="4" t="s">
        <v>9</v>
      </c>
      <c r="G8" s="4" t="s">
        <v>10</v>
      </c>
    </row>
    <row r="9" spans="1:7" s="3" customFormat="1" ht="15" x14ac:dyDescent="0.2">
      <c r="A9" s="13"/>
      <c r="B9" s="10" t="s">
        <v>16</v>
      </c>
      <c r="C9" s="10" t="s">
        <v>74</v>
      </c>
      <c r="D9" s="17">
        <f>+E9/2</f>
        <v>3800</v>
      </c>
      <c r="E9" s="11">
        <v>7600</v>
      </c>
      <c r="F9" s="12">
        <v>45139</v>
      </c>
      <c r="G9" s="12">
        <v>45198</v>
      </c>
    </row>
    <row r="10" spans="1:7" s="3" customFormat="1" ht="15" x14ac:dyDescent="0.2">
      <c r="A10" s="13"/>
      <c r="B10" s="10" t="s">
        <v>17</v>
      </c>
      <c r="C10" s="10" t="s">
        <v>74</v>
      </c>
      <c r="D10" s="17">
        <f t="shared" ref="D10:D15" si="0">+E10/2</f>
        <v>3800</v>
      </c>
      <c r="E10" s="11">
        <v>7600</v>
      </c>
      <c r="F10" s="12">
        <v>45139</v>
      </c>
      <c r="G10" s="12">
        <v>45198</v>
      </c>
    </row>
    <row r="11" spans="1:7" s="3" customFormat="1" ht="15" x14ac:dyDescent="0.2">
      <c r="A11" s="13"/>
      <c r="B11" s="10" t="s">
        <v>18</v>
      </c>
      <c r="C11" s="10" t="s">
        <v>75</v>
      </c>
      <c r="D11" s="17">
        <f t="shared" si="0"/>
        <v>2700</v>
      </c>
      <c r="E11" s="11">
        <v>5400</v>
      </c>
      <c r="F11" s="12">
        <v>45139</v>
      </c>
      <c r="G11" s="12">
        <v>45198</v>
      </c>
    </row>
    <row r="12" spans="1:7" s="3" customFormat="1" ht="15" x14ac:dyDescent="0.2">
      <c r="A12" s="13"/>
      <c r="B12" s="10" t="s">
        <v>19</v>
      </c>
      <c r="C12" s="10" t="s">
        <v>76</v>
      </c>
      <c r="D12" s="17">
        <f t="shared" si="0"/>
        <v>2380</v>
      </c>
      <c r="E12" s="11">
        <v>4760</v>
      </c>
      <c r="F12" s="12">
        <v>45139</v>
      </c>
      <c r="G12" s="12">
        <v>45198</v>
      </c>
    </row>
    <row r="13" spans="1:7" s="3" customFormat="1" ht="15" x14ac:dyDescent="0.2">
      <c r="A13" s="13"/>
      <c r="B13" s="10" t="s">
        <v>20</v>
      </c>
      <c r="C13" s="10" t="s">
        <v>77</v>
      </c>
      <c r="D13" s="17">
        <f t="shared" si="0"/>
        <v>3800</v>
      </c>
      <c r="E13" s="11">
        <v>7600</v>
      </c>
      <c r="F13" s="12">
        <v>45139</v>
      </c>
      <c r="G13" s="12">
        <v>45198</v>
      </c>
    </row>
    <row r="14" spans="1:7" s="3" customFormat="1" ht="15" x14ac:dyDescent="0.2">
      <c r="A14" s="13"/>
      <c r="B14" s="10" t="s">
        <v>21</v>
      </c>
      <c r="C14" s="10" t="s">
        <v>78</v>
      </c>
      <c r="D14" s="17">
        <f t="shared" si="0"/>
        <v>3800</v>
      </c>
      <c r="E14" s="11">
        <v>7600</v>
      </c>
      <c r="F14" s="12">
        <v>45139</v>
      </c>
      <c r="G14" s="12">
        <v>45198</v>
      </c>
    </row>
    <row r="15" spans="1:7" s="3" customFormat="1" ht="15" x14ac:dyDescent="0.2">
      <c r="A15" s="13"/>
      <c r="B15" s="10" t="s">
        <v>22</v>
      </c>
      <c r="C15" s="10" t="s">
        <v>79</v>
      </c>
      <c r="D15" s="17">
        <f t="shared" si="0"/>
        <v>2380</v>
      </c>
      <c r="E15" s="11">
        <v>4760</v>
      </c>
      <c r="F15" s="12">
        <v>45139</v>
      </c>
      <c r="G15" s="12">
        <v>45198</v>
      </c>
    </row>
    <row r="16" spans="1:7" s="3" customFormat="1" ht="15" x14ac:dyDescent="0.2">
      <c r="A16" s="13"/>
      <c r="B16" s="10" t="s">
        <v>14</v>
      </c>
      <c r="C16" s="10" t="s">
        <v>80</v>
      </c>
      <c r="D16" s="17">
        <f>+E16/3</f>
        <v>6500</v>
      </c>
      <c r="E16" s="11">
        <v>19500</v>
      </c>
      <c r="F16" s="12">
        <v>45139</v>
      </c>
      <c r="G16" s="12">
        <v>45213</v>
      </c>
    </row>
    <row r="17" spans="1:7" s="3" customFormat="1" ht="15" x14ac:dyDescent="0.2">
      <c r="A17" s="13"/>
      <c r="B17" s="10" t="s">
        <v>23</v>
      </c>
      <c r="C17" s="10" t="s">
        <v>81</v>
      </c>
      <c r="D17" s="17">
        <f t="shared" ref="D17:D18" si="1">+E17/3</f>
        <v>5000</v>
      </c>
      <c r="E17" s="11">
        <v>15000</v>
      </c>
      <c r="F17" s="12">
        <v>45139</v>
      </c>
      <c r="G17" s="12">
        <v>45228</v>
      </c>
    </row>
    <row r="18" spans="1:7" s="3" customFormat="1" ht="15" x14ac:dyDescent="0.2">
      <c r="A18" s="13"/>
      <c r="B18" s="10" t="s">
        <v>24</v>
      </c>
      <c r="C18" s="10" t="s">
        <v>82</v>
      </c>
      <c r="D18" s="17">
        <f t="shared" si="1"/>
        <v>6500</v>
      </c>
      <c r="E18" s="11">
        <v>19500</v>
      </c>
      <c r="F18" s="12">
        <v>45140</v>
      </c>
      <c r="G18" s="12">
        <v>45229</v>
      </c>
    </row>
    <row r="19" spans="1:7" s="3" customFormat="1" ht="15" x14ac:dyDescent="0.2">
      <c r="A19" s="13"/>
      <c r="B19" s="10" t="s">
        <v>25</v>
      </c>
      <c r="C19" s="10" t="s">
        <v>83</v>
      </c>
      <c r="D19" s="17">
        <f>+E19</f>
        <v>5000</v>
      </c>
      <c r="E19" s="11">
        <v>5000</v>
      </c>
      <c r="F19" s="12">
        <v>45139</v>
      </c>
      <c r="G19" s="12">
        <v>45169</v>
      </c>
    </row>
    <row r="20" spans="1:7" s="3" customFormat="1" ht="15" x14ac:dyDescent="0.2">
      <c r="A20" s="13"/>
      <c r="B20" s="10" t="s">
        <v>26</v>
      </c>
      <c r="C20" s="10" t="s">
        <v>84</v>
      </c>
      <c r="D20" s="17">
        <f>+E20/3</f>
        <v>5000</v>
      </c>
      <c r="E20" s="11">
        <v>15000</v>
      </c>
      <c r="F20" s="12">
        <v>45139</v>
      </c>
      <c r="G20" s="12">
        <v>45228</v>
      </c>
    </row>
    <row r="21" spans="1:7" x14ac:dyDescent="0.3">
      <c r="A21" s="13"/>
      <c r="B21" s="10" t="s">
        <v>27</v>
      </c>
      <c r="C21" s="10" t="s">
        <v>85</v>
      </c>
      <c r="D21" s="18">
        <f>+E21/3</f>
        <v>5890</v>
      </c>
      <c r="E21" s="11">
        <v>17670</v>
      </c>
      <c r="F21" s="12">
        <v>45140</v>
      </c>
      <c r="G21" s="12">
        <v>45229</v>
      </c>
    </row>
    <row r="22" spans="1:7" x14ac:dyDescent="0.3">
      <c r="A22" s="13"/>
      <c r="B22" s="10" t="s">
        <v>28</v>
      </c>
      <c r="C22" s="10" t="s">
        <v>86</v>
      </c>
      <c r="D22" s="18">
        <f>+E22/2</f>
        <v>2380</v>
      </c>
      <c r="E22" s="11">
        <v>4760</v>
      </c>
      <c r="F22" s="12">
        <v>45140</v>
      </c>
      <c r="G22" s="12">
        <v>45199</v>
      </c>
    </row>
    <row r="23" spans="1:7" x14ac:dyDescent="0.3">
      <c r="A23" s="13"/>
      <c r="B23" s="10" t="s">
        <v>29</v>
      </c>
      <c r="C23" s="10" t="s">
        <v>87</v>
      </c>
      <c r="D23" s="18">
        <f>+E23/3</f>
        <v>5000</v>
      </c>
      <c r="E23" s="11">
        <v>15000</v>
      </c>
      <c r="F23" s="12">
        <v>45141</v>
      </c>
      <c r="G23" s="12">
        <v>45230</v>
      </c>
    </row>
    <row r="24" spans="1:7" x14ac:dyDescent="0.3">
      <c r="A24" s="13"/>
      <c r="B24" s="10" t="s">
        <v>30</v>
      </c>
      <c r="C24" s="10" t="s">
        <v>88</v>
      </c>
      <c r="D24" s="18">
        <f t="shared" ref="D24:D69" si="2">+E24/3</f>
        <v>6500</v>
      </c>
      <c r="E24" s="11">
        <v>19500</v>
      </c>
      <c r="F24" s="12">
        <v>45141</v>
      </c>
      <c r="G24" s="12">
        <v>45231</v>
      </c>
    </row>
    <row r="25" spans="1:7" x14ac:dyDescent="0.3">
      <c r="A25" s="13"/>
      <c r="B25" s="10" t="s">
        <v>31</v>
      </c>
      <c r="C25" s="10" t="s">
        <v>89</v>
      </c>
      <c r="D25" s="18">
        <f t="shared" si="2"/>
        <v>3333.3333333333335</v>
      </c>
      <c r="E25" s="11">
        <v>10000</v>
      </c>
      <c r="F25" s="12">
        <v>45142</v>
      </c>
      <c r="G25" s="12">
        <v>45201</v>
      </c>
    </row>
    <row r="26" spans="1:7" x14ac:dyDescent="0.3">
      <c r="A26" s="13"/>
      <c r="B26" s="10" t="s">
        <v>32</v>
      </c>
      <c r="C26" s="10" t="s">
        <v>90</v>
      </c>
      <c r="D26" s="18">
        <f t="shared" si="2"/>
        <v>3800</v>
      </c>
      <c r="E26" s="11">
        <v>11400</v>
      </c>
      <c r="F26" s="12">
        <v>45142</v>
      </c>
      <c r="G26" s="12">
        <v>45232</v>
      </c>
    </row>
    <row r="27" spans="1:7" x14ac:dyDescent="0.3">
      <c r="A27" s="13"/>
      <c r="B27" s="10" t="s">
        <v>33</v>
      </c>
      <c r="C27" s="10" t="s">
        <v>91</v>
      </c>
      <c r="D27" s="18">
        <f t="shared" si="2"/>
        <v>1586.6666666666667</v>
      </c>
      <c r="E27" s="11">
        <v>4760</v>
      </c>
      <c r="F27" s="12">
        <v>45142</v>
      </c>
      <c r="G27" s="12">
        <v>45201</v>
      </c>
    </row>
    <row r="28" spans="1:7" x14ac:dyDescent="0.3">
      <c r="A28" s="13"/>
      <c r="B28" s="10" t="s">
        <v>34</v>
      </c>
      <c r="C28" s="10" t="s">
        <v>76</v>
      </c>
      <c r="D28" s="18">
        <f t="shared" si="2"/>
        <v>1586.6666666666667</v>
      </c>
      <c r="E28" s="11">
        <v>4760</v>
      </c>
      <c r="F28" s="12">
        <v>45142</v>
      </c>
      <c r="G28" s="12">
        <v>45201</v>
      </c>
    </row>
    <row r="29" spans="1:7" x14ac:dyDescent="0.3">
      <c r="A29" s="13"/>
      <c r="B29" s="10" t="s">
        <v>35</v>
      </c>
      <c r="C29" s="10" t="s">
        <v>92</v>
      </c>
      <c r="D29" s="18">
        <f t="shared" si="2"/>
        <v>133.33333333333334</v>
      </c>
      <c r="E29" s="11">
        <v>400</v>
      </c>
      <c r="F29" s="12">
        <v>45142</v>
      </c>
      <c r="G29" s="12">
        <v>45202</v>
      </c>
    </row>
    <row r="30" spans="1:7" x14ac:dyDescent="0.3">
      <c r="A30" s="13"/>
      <c r="B30" s="10" t="s">
        <v>11</v>
      </c>
      <c r="C30" s="10" t="s">
        <v>93</v>
      </c>
      <c r="D30" s="18">
        <f t="shared" si="2"/>
        <v>833.33333333333337</v>
      </c>
      <c r="E30" s="11">
        <v>2500</v>
      </c>
      <c r="F30" s="12">
        <v>45139</v>
      </c>
      <c r="G30" s="12">
        <v>45169</v>
      </c>
    </row>
    <row r="31" spans="1:7" x14ac:dyDescent="0.3">
      <c r="A31" s="13"/>
      <c r="B31" s="10" t="s">
        <v>36</v>
      </c>
      <c r="C31" s="10" t="s">
        <v>94</v>
      </c>
      <c r="D31" s="18">
        <f t="shared" si="2"/>
        <v>2380</v>
      </c>
      <c r="E31" s="11">
        <v>7140</v>
      </c>
      <c r="F31" s="12">
        <v>45145</v>
      </c>
      <c r="G31" s="12">
        <v>45235</v>
      </c>
    </row>
    <row r="32" spans="1:7" x14ac:dyDescent="0.3">
      <c r="A32" s="13"/>
      <c r="B32" s="10" t="s">
        <v>37</v>
      </c>
      <c r="C32" s="10" t="s">
        <v>95</v>
      </c>
      <c r="D32" s="18">
        <f t="shared" si="2"/>
        <v>3800</v>
      </c>
      <c r="E32" s="11">
        <v>11400</v>
      </c>
      <c r="F32" s="12">
        <v>45145</v>
      </c>
      <c r="G32" s="12">
        <v>45235</v>
      </c>
    </row>
    <row r="33" spans="1:7" x14ac:dyDescent="0.3">
      <c r="A33" s="13"/>
      <c r="B33" s="10" t="s">
        <v>38</v>
      </c>
      <c r="C33" s="10" t="s">
        <v>96</v>
      </c>
      <c r="D33" s="18">
        <f t="shared" si="2"/>
        <v>1586.6666666666667</v>
      </c>
      <c r="E33" s="11">
        <v>4760</v>
      </c>
      <c r="F33" s="12">
        <v>45146</v>
      </c>
      <c r="G33" s="12">
        <v>45205</v>
      </c>
    </row>
    <row r="34" spans="1:7" x14ac:dyDescent="0.3">
      <c r="A34" s="13"/>
      <c r="B34" s="10" t="s">
        <v>39</v>
      </c>
      <c r="C34" s="10" t="s">
        <v>97</v>
      </c>
      <c r="D34" s="18">
        <f t="shared" si="2"/>
        <v>6000</v>
      </c>
      <c r="E34" s="11">
        <v>18000</v>
      </c>
      <c r="F34" s="12">
        <v>45148</v>
      </c>
      <c r="G34" s="12">
        <v>45238</v>
      </c>
    </row>
    <row r="35" spans="1:7" x14ac:dyDescent="0.3">
      <c r="A35" s="13"/>
      <c r="B35" s="10" t="s">
        <v>40</v>
      </c>
      <c r="C35" s="10" t="s">
        <v>98</v>
      </c>
      <c r="D35" s="18">
        <f t="shared" si="2"/>
        <v>5000</v>
      </c>
      <c r="E35" s="11">
        <v>15000</v>
      </c>
      <c r="F35" s="12">
        <v>45148</v>
      </c>
      <c r="G35" s="12">
        <v>45237</v>
      </c>
    </row>
    <row r="36" spans="1:7" x14ac:dyDescent="0.3">
      <c r="A36" s="13"/>
      <c r="B36" s="10" t="s">
        <v>41</v>
      </c>
      <c r="C36" s="10" t="s">
        <v>99</v>
      </c>
      <c r="D36" s="18">
        <f t="shared" si="2"/>
        <v>6500</v>
      </c>
      <c r="E36" s="11">
        <v>19500</v>
      </c>
      <c r="F36" s="12">
        <v>45149</v>
      </c>
      <c r="G36" s="12">
        <v>45239</v>
      </c>
    </row>
    <row r="37" spans="1:7" x14ac:dyDescent="0.3">
      <c r="A37" s="13"/>
      <c r="B37" s="10" t="s">
        <v>42</v>
      </c>
      <c r="C37" s="10" t="s">
        <v>100</v>
      </c>
      <c r="D37" s="18">
        <f t="shared" si="2"/>
        <v>3800</v>
      </c>
      <c r="E37" s="11">
        <v>11400</v>
      </c>
      <c r="F37" s="12">
        <v>45154</v>
      </c>
      <c r="G37" s="12">
        <v>45243</v>
      </c>
    </row>
    <row r="38" spans="1:7" x14ac:dyDescent="0.3">
      <c r="A38" s="13"/>
      <c r="B38" s="10" t="s">
        <v>43</v>
      </c>
      <c r="C38" s="10" t="s">
        <v>100</v>
      </c>
      <c r="D38" s="18">
        <f t="shared" si="2"/>
        <v>3800</v>
      </c>
      <c r="E38" s="11">
        <v>11400</v>
      </c>
      <c r="F38" s="12">
        <v>45154</v>
      </c>
      <c r="G38" s="12">
        <v>45243</v>
      </c>
    </row>
    <row r="39" spans="1:7" x14ac:dyDescent="0.3">
      <c r="A39" s="13"/>
      <c r="B39" s="10" t="s">
        <v>44</v>
      </c>
      <c r="C39" s="10" t="s">
        <v>101</v>
      </c>
      <c r="D39" s="18">
        <f t="shared" si="2"/>
        <v>3800</v>
      </c>
      <c r="E39" s="11">
        <v>11400</v>
      </c>
      <c r="F39" s="12">
        <v>45154</v>
      </c>
      <c r="G39" s="12">
        <v>45243</v>
      </c>
    </row>
    <row r="40" spans="1:7" x14ac:dyDescent="0.3">
      <c r="A40" s="13"/>
      <c r="B40" s="10" t="s">
        <v>45</v>
      </c>
      <c r="C40" s="10" t="s">
        <v>100</v>
      </c>
      <c r="D40" s="18">
        <f t="shared" si="2"/>
        <v>3800</v>
      </c>
      <c r="E40" s="11">
        <v>11400</v>
      </c>
      <c r="F40" s="12">
        <v>45154</v>
      </c>
      <c r="G40" s="12">
        <v>45243</v>
      </c>
    </row>
    <row r="41" spans="1:7" x14ac:dyDescent="0.3">
      <c r="A41" s="13"/>
      <c r="B41" s="10" t="s">
        <v>46</v>
      </c>
      <c r="C41" s="10" t="s">
        <v>102</v>
      </c>
      <c r="D41" s="18">
        <f t="shared" si="2"/>
        <v>5000</v>
      </c>
      <c r="E41" s="11">
        <v>15000</v>
      </c>
      <c r="F41" s="12">
        <v>45154</v>
      </c>
      <c r="G41" s="12">
        <v>45243</v>
      </c>
    </row>
    <row r="42" spans="1:7" x14ac:dyDescent="0.3">
      <c r="A42" s="13"/>
      <c r="B42" s="10" t="s">
        <v>47</v>
      </c>
      <c r="C42" s="10" t="s">
        <v>102</v>
      </c>
      <c r="D42" s="18">
        <f t="shared" si="2"/>
        <v>5000</v>
      </c>
      <c r="E42" s="11">
        <v>15000</v>
      </c>
      <c r="F42" s="12">
        <v>45154</v>
      </c>
      <c r="G42" s="12">
        <v>45243</v>
      </c>
    </row>
    <row r="43" spans="1:7" x14ac:dyDescent="0.3">
      <c r="A43" s="13"/>
      <c r="B43" s="10" t="s">
        <v>48</v>
      </c>
      <c r="C43" s="10" t="s">
        <v>103</v>
      </c>
      <c r="D43" s="18">
        <f t="shared" si="2"/>
        <v>2380</v>
      </c>
      <c r="E43" s="11">
        <v>7140</v>
      </c>
      <c r="F43" s="12">
        <v>45154</v>
      </c>
      <c r="G43" s="12">
        <v>45243</v>
      </c>
    </row>
    <row r="44" spans="1:7" x14ac:dyDescent="0.3">
      <c r="A44" s="13"/>
      <c r="B44" s="10" t="s">
        <v>49</v>
      </c>
      <c r="C44" s="10" t="s">
        <v>104</v>
      </c>
      <c r="D44" s="18">
        <f t="shared" si="2"/>
        <v>2380</v>
      </c>
      <c r="E44" s="11">
        <v>7140</v>
      </c>
      <c r="F44" s="12">
        <v>45154</v>
      </c>
      <c r="G44" s="12">
        <v>45243</v>
      </c>
    </row>
    <row r="45" spans="1:7" x14ac:dyDescent="0.3">
      <c r="A45" s="13"/>
      <c r="B45" s="10" t="s">
        <v>50</v>
      </c>
      <c r="C45" s="10" t="s">
        <v>104</v>
      </c>
      <c r="D45" s="18">
        <f t="shared" si="2"/>
        <v>2380</v>
      </c>
      <c r="E45" s="11">
        <v>7140</v>
      </c>
      <c r="F45" s="12">
        <v>45154</v>
      </c>
      <c r="G45" s="12">
        <v>45243</v>
      </c>
    </row>
    <row r="46" spans="1:7" x14ac:dyDescent="0.3">
      <c r="A46" s="13"/>
      <c r="B46" s="10" t="s">
        <v>51</v>
      </c>
      <c r="C46" s="10" t="s">
        <v>100</v>
      </c>
      <c r="D46" s="18">
        <f t="shared" si="2"/>
        <v>3800</v>
      </c>
      <c r="E46" s="11">
        <v>11400</v>
      </c>
      <c r="F46" s="12">
        <v>45154</v>
      </c>
      <c r="G46" s="12">
        <v>45243</v>
      </c>
    </row>
    <row r="47" spans="1:7" x14ac:dyDescent="0.3">
      <c r="A47" s="13"/>
      <c r="B47" s="10" t="s">
        <v>52</v>
      </c>
      <c r="C47" s="10" t="s">
        <v>105</v>
      </c>
      <c r="D47" s="18">
        <f t="shared" si="2"/>
        <v>2000</v>
      </c>
      <c r="E47" s="11">
        <v>6000</v>
      </c>
      <c r="F47" s="12">
        <v>45156</v>
      </c>
      <c r="G47" s="12">
        <v>45245</v>
      </c>
    </row>
    <row r="48" spans="1:7" x14ac:dyDescent="0.3">
      <c r="A48" s="13"/>
      <c r="B48" s="10" t="s">
        <v>53</v>
      </c>
      <c r="C48" s="10" t="s">
        <v>106</v>
      </c>
      <c r="D48" s="18">
        <f t="shared" si="2"/>
        <v>2380</v>
      </c>
      <c r="E48" s="11">
        <v>7140</v>
      </c>
      <c r="F48" s="12">
        <v>45156</v>
      </c>
      <c r="G48" s="12">
        <v>45245</v>
      </c>
    </row>
    <row r="49" spans="1:7" x14ac:dyDescent="0.3">
      <c r="A49" s="13"/>
      <c r="B49" s="10" t="s">
        <v>54</v>
      </c>
      <c r="C49" s="10" t="s">
        <v>107</v>
      </c>
      <c r="D49" s="18">
        <f t="shared" si="2"/>
        <v>612</v>
      </c>
      <c r="E49" s="11">
        <v>1836</v>
      </c>
      <c r="F49" s="12">
        <v>45156</v>
      </c>
      <c r="G49" s="12">
        <v>45277</v>
      </c>
    </row>
    <row r="50" spans="1:7" x14ac:dyDescent="0.3">
      <c r="A50" s="13"/>
      <c r="B50" s="10" t="s">
        <v>55</v>
      </c>
      <c r="C50" s="10" t="s">
        <v>108</v>
      </c>
      <c r="D50" s="18">
        <f t="shared" si="2"/>
        <v>5000</v>
      </c>
      <c r="E50" s="11">
        <v>15000</v>
      </c>
      <c r="F50" s="12">
        <v>45156</v>
      </c>
      <c r="G50" s="12">
        <v>45245</v>
      </c>
    </row>
    <row r="51" spans="1:7" x14ac:dyDescent="0.3">
      <c r="A51" s="13"/>
      <c r="B51" s="10" t="s">
        <v>56</v>
      </c>
      <c r="C51" s="10" t="s">
        <v>109</v>
      </c>
      <c r="D51" s="18">
        <f t="shared" si="2"/>
        <v>2380</v>
      </c>
      <c r="E51" s="11">
        <v>7140</v>
      </c>
      <c r="F51" s="12">
        <v>45156</v>
      </c>
      <c r="G51" s="12">
        <v>45245</v>
      </c>
    </row>
    <row r="52" spans="1:7" x14ac:dyDescent="0.3">
      <c r="A52" s="13"/>
      <c r="B52" s="10" t="s">
        <v>57</v>
      </c>
      <c r="C52" s="10" t="s">
        <v>110</v>
      </c>
      <c r="D52" s="18">
        <f t="shared" si="2"/>
        <v>3800</v>
      </c>
      <c r="E52" s="11">
        <v>11400</v>
      </c>
      <c r="F52" s="12">
        <v>45156</v>
      </c>
      <c r="G52" s="12">
        <v>45245</v>
      </c>
    </row>
    <row r="53" spans="1:7" x14ac:dyDescent="0.3">
      <c r="A53" s="13"/>
      <c r="B53" s="10" t="s">
        <v>58</v>
      </c>
      <c r="C53" s="10" t="s">
        <v>100</v>
      </c>
      <c r="D53" s="18">
        <f t="shared" si="2"/>
        <v>3800</v>
      </c>
      <c r="E53" s="11">
        <v>11400</v>
      </c>
      <c r="F53" s="12">
        <v>45156</v>
      </c>
      <c r="G53" s="12">
        <v>45245</v>
      </c>
    </row>
    <row r="54" spans="1:7" x14ac:dyDescent="0.3">
      <c r="A54" s="13"/>
      <c r="B54" s="10" t="s">
        <v>59</v>
      </c>
      <c r="C54" s="10" t="s">
        <v>100</v>
      </c>
      <c r="D54" s="18">
        <f t="shared" si="2"/>
        <v>3800</v>
      </c>
      <c r="E54" s="11">
        <v>11400</v>
      </c>
      <c r="F54" s="12">
        <v>45156</v>
      </c>
      <c r="G54" s="12">
        <v>45245</v>
      </c>
    </row>
    <row r="55" spans="1:7" x14ac:dyDescent="0.3">
      <c r="A55" s="13"/>
      <c r="B55" s="10" t="s">
        <v>60</v>
      </c>
      <c r="C55" s="10" t="s">
        <v>111</v>
      </c>
      <c r="D55" s="18">
        <f t="shared" si="2"/>
        <v>612</v>
      </c>
      <c r="E55" s="11">
        <v>1836</v>
      </c>
      <c r="F55" s="12">
        <v>45159</v>
      </c>
      <c r="G55" s="12">
        <v>45250</v>
      </c>
    </row>
    <row r="56" spans="1:7" x14ac:dyDescent="0.3">
      <c r="A56" s="13"/>
      <c r="B56" s="10" t="s">
        <v>61</v>
      </c>
      <c r="C56" s="10" t="s">
        <v>111</v>
      </c>
      <c r="D56" s="18">
        <f t="shared" si="2"/>
        <v>816</v>
      </c>
      <c r="E56" s="11">
        <v>2448</v>
      </c>
      <c r="F56" s="12">
        <v>45159</v>
      </c>
      <c r="G56" s="12">
        <v>45250</v>
      </c>
    </row>
    <row r="57" spans="1:7" x14ac:dyDescent="0.3">
      <c r="A57" s="13"/>
      <c r="B57" s="10" t="s">
        <v>62</v>
      </c>
      <c r="C57" s="10" t="s">
        <v>112</v>
      </c>
      <c r="D57" s="18">
        <f t="shared" si="2"/>
        <v>2380</v>
      </c>
      <c r="E57" s="11">
        <v>7140</v>
      </c>
      <c r="F57" s="12">
        <v>45162</v>
      </c>
      <c r="G57" s="12">
        <v>45251</v>
      </c>
    </row>
    <row r="58" spans="1:7" x14ac:dyDescent="0.3">
      <c r="A58" s="13"/>
      <c r="B58" s="10" t="s">
        <v>63</v>
      </c>
      <c r="C58" s="10" t="s">
        <v>113</v>
      </c>
      <c r="D58" s="18">
        <f t="shared" si="2"/>
        <v>2000</v>
      </c>
      <c r="E58" s="11">
        <v>6000</v>
      </c>
      <c r="F58" s="12">
        <v>45162</v>
      </c>
      <c r="G58" s="12">
        <v>45251</v>
      </c>
    </row>
    <row r="59" spans="1:7" x14ac:dyDescent="0.3">
      <c r="A59" s="13"/>
      <c r="B59" s="10" t="s">
        <v>64</v>
      </c>
      <c r="C59" s="10" t="s">
        <v>113</v>
      </c>
      <c r="D59" s="18">
        <f t="shared" si="2"/>
        <v>2000</v>
      </c>
      <c r="E59" s="11">
        <v>6000</v>
      </c>
      <c r="F59" s="12">
        <v>45162</v>
      </c>
      <c r="G59" s="12">
        <v>45251</v>
      </c>
    </row>
    <row r="60" spans="1:7" x14ac:dyDescent="0.3">
      <c r="A60" s="13"/>
      <c r="B60" s="10" t="s">
        <v>65</v>
      </c>
      <c r="C60" s="10" t="s">
        <v>114</v>
      </c>
      <c r="D60" s="18">
        <f t="shared" si="2"/>
        <v>5000</v>
      </c>
      <c r="E60" s="11">
        <v>15000</v>
      </c>
      <c r="F60" s="12">
        <v>45162</v>
      </c>
      <c r="G60" s="12">
        <v>45251</v>
      </c>
    </row>
    <row r="61" spans="1:7" x14ac:dyDescent="0.3">
      <c r="A61" s="13"/>
      <c r="B61" s="10" t="s">
        <v>15</v>
      </c>
      <c r="C61" s="10" t="s">
        <v>114</v>
      </c>
      <c r="D61" s="18">
        <f t="shared" si="2"/>
        <v>5000</v>
      </c>
      <c r="E61" s="11">
        <v>15000</v>
      </c>
      <c r="F61" s="12">
        <v>45162</v>
      </c>
      <c r="G61" s="12">
        <v>45251</v>
      </c>
    </row>
    <row r="62" spans="1:7" x14ac:dyDescent="0.3">
      <c r="A62" s="13"/>
      <c r="B62" s="10" t="s">
        <v>66</v>
      </c>
      <c r="C62" s="10" t="s">
        <v>115</v>
      </c>
      <c r="D62" s="18">
        <f t="shared" si="2"/>
        <v>3800</v>
      </c>
      <c r="E62" s="11">
        <v>11400</v>
      </c>
      <c r="F62" s="12">
        <v>45162</v>
      </c>
      <c r="G62" s="12">
        <v>45251</v>
      </c>
    </row>
    <row r="63" spans="1:7" x14ac:dyDescent="0.3">
      <c r="A63" s="13"/>
      <c r="B63" s="10" t="s">
        <v>67</v>
      </c>
      <c r="C63" s="10" t="s">
        <v>115</v>
      </c>
      <c r="D63" s="18">
        <f t="shared" si="2"/>
        <v>3800</v>
      </c>
      <c r="E63" s="11">
        <v>11400</v>
      </c>
      <c r="F63" s="12">
        <v>45162</v>
      </c>
      <c r="G63" s="12">
        <v>45251</v>
      </c>
    </row>
    <row r="64" spans="1:7" x14ac:dyDescent="0.3">
      <c r="A64" s="13"/>
      <c r="B64" s="10" t="s">
        <v>68</v>
      </c>
      <c r="C64" s="10" t="s">
        <v>116</v>
      </c>
      <c r="D64" s="18">
        <f t="shared" si="2"/>
        <v>2000</v>
      </c>
      <c r="E64" s="11">
        <v>6000</v>
      </c>
      <c r="F64" s="12">
        <v>45162</v>
      </c>
      <c r="G64" s="12">
        <v>45251</v>
      </c>
    </row>
    <row r="65" spans="1:7" x14ac:dyDescent="0.3">
      <c r="A65" s="13"/>
      <c r="B65" s="10" t="s">
        <v>69</v>
      </c>
      <c r="C65" s="10" t="s">
        <v>117</v>
      </c>
      <c r="D65" s="18">
        <f t="shared" si="2"/>
        <v>3800</v>
      </c>
      <c r="E65" s="11">
        <v>11400</v>
      </c>
      <c r="F65" s="12">
        <v>45162</v>
      </c>
      <c r="G65" s="12">
        <v>45251</v>
      </c>
    </row>
    <row r="66" spans="1:7" x14ac:dyDescent="0.3">
      <c r="A66" s="13"/>
      <c r="B66" s="10" t="s">
        <v>70</v>
      </c>
      <c r="C66" s="10" t="s">
        <v>91</v>
      </c>
      <c r="D66" s="18">
        <f t="shared" si="2"/>
        <v>2380</v>
      </c>
      <c r="E66" s="11">
        <v>7140</v>
      </c>
      <c r="F66" s="12">
        <v>45162</v>
      </c>
      <c r="G66" s="12">
        <v>45251</v>
      </c>
    </row>
    <row r="67" spans="1:7" x14ac:dyDescent="0.3">
      <c r="A67" s="13"/>
      <c r="B67" s="10" t="s">
        <v>71</v>
      </c>
      <c r="C67" s="10" t="s">
        <v>105</v>
      </c>
      <c r="D67" s="18">
        <f t="shared" si="2"/>
        <v>2000</v>
      </c>
      <c r="E67" s="11">
        <v>6000</v>
      </c>
      <c r="F67" s="12">
        <v>45162</v>
      </c>
      <c r="G67" s="12">
        <v>45251</v>
      </c>
    </row>
    <row r="68" spans="1:7" x14ac:dyDescent="0.3">
      <c r="A68" s="13"/>
      <c r="B68" s="10" t="s">
        <v>72</v>
      </c>
      <c r="C68" s="10" t="s">
        <v>118</v>
      </c>
      <c r="D68" s="18">
        <f t="shared" si="2"/>
        <v>527</v>
      </c>
      <c r="E68" s="11">
        <v>1581</v>
      </c>
      <c r="F68" s="12">
        <v>45163</v>
      </c>
      <c r="G68" s="12">
        <v>45254</v>
      </c>
    </row>
    <row r="69" spans="1:7" x14ac:dyDescent="0.3">
      <c r="A69" s="13"/>
      <c r="B69" s="10" t="s">
        <v>73</v>
      </c>
      <c r="C69" s="10" t="s">
        <v>119</v>
      </c>
      <c r="D69" s="18">
        <f t="shared" si="2"/>
        <v>340</v>
      </c>
      <c r="E69" s="11">
        <v>1020</v>
      </c>
      <c r="F69" s="12">
        <v>45166</v>
      </c>
      <c r="G69" s="12">
        <v>45257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2023-10-19T12:49:38Z</dcterms:modified>
</cp:coreProperties>
</file>