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91E51349-CE93-4BB6-BE9F-D87E0E10F6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0" i="1" l="1"/>
  <c r="E159" i="1"/>
  <c r="E158" i="1"/>
  <c r="E156" i="1"/>
  <c r="E155" i="1"/>
  <c r="E154" i="1"/>
  <c r="E152" i="1"/>
  <c r="E151" i="1"/>
  <c r="E150" i="1"/>
  <c r="E146" i="1"/>
  <c r="E145" i="1"/>
  <c r="E143" i="1"/>
  <c r="E142" i="1"/>
  <c r="E141" i="1"/>
  <c r="E140" i="1"/>
  <c r="E139" i="1"/>
  <c r="E138" i="1"/>
  <c r="E137" i="1"/>
  <c r="E136" i="1"/>
  <c r="E135" i="1"/>
  <c r="E133" i="1"/>
  <c r="E132" i="1"/>
  <c r="E129" i="1"/>
  <c r="E128" i="1"/>
  <c r="E127" i="1"/>
  <c r="E126" i="1"/>
  <c r="E125" i="1"/>
  <c r="E123" i="1"/>
  <c r="E122" i="1"/>
  <c r="E120" i="1"/>
  <c r="E119" i="1"/>
  <c r="E117" i="1"/>
  <c r="E116" i="1"/>
  <c r="E115" i="1"/>
  <c r="E113" i="1"/>
  <c r="E112" i="1"/>
  <c r="E110" i="1"/>
  <c r="E109" i="1"/>
  <c r="E108" i="1"/>
  <c r="E106" i="1"/>
  <c r="E105" i="1"/>
  <c r="E104" i="1"/>
  <c r="E103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7" i="1"/>
  <c r="E85" i="1"/>
  <c r="E84" i="1"/>
  <c r="E83" i="1"/>
  <c r="E82" i="1"/>
  <c r="E80" i="1"/>
  <c r="E79" i="1"/>
  <c r="E78" i="1"/>
  <c r="E77" i="1"/>
  <c r="E76" i="1"/>
  <c r="E75" i="1"/>
  <c r="E74" i="1"/>
  <c r="E73" i="1"/>
  <c r="E71" i="1"/>
  <c r="E69" i="1"/>
  <c r="E67" i="1"/>
  <c r="E65" i="1"/>
  <c r="E66" i="1"/>
  <c r="E64" i="1"/>
  <c r="E63" i="1"/>
  <c r="E62" i="1"/>
  <c r="E59" i="1"/>
  <c r="E56" i="1"/>
  <c r="E55" i="1"/>
  <c r="E54" i="1"/>
  <c r="E52" i="1"/>
  <c r="E51" i="1"/>
  <c r="E50" i="1"/>
  <c r="E48" i="1"/>
  <c r="E47" i="1"/>
  <c r="E46" i="1"/>
  <c r="E45" i="1"/>
  <c r="E44" i="1"/>
  <c r="E42" i="1"/>
  <c r="E41" i="1"/>
  <c r="E40" i="1"/>
  <c r="E39" i="1"/>
  <c r="E36" i="1"/>
  <c r="E35" i="1"/>
  <c r="E34" i="1"/>
  <c r="E32" i="1"/>
  <c r="E30" i="1"/>
  <c r="E29" i="1"/>
  <c r="E28" i="1"/>
  <c r="E26" i="1"/>
  <c r="E25" i="1"/>
  <c r="E24" i="1"/>
  <c r="E22" i="1"/>
  <c r="E21" i="1"/>
  <c r="E20" i="1"/>
  <c r="E19" i="1"/>
  <c r="E18" i="1"/>
  <c r="E17" i="1"/>
  <c r="E15" i="1"/>
  <c r="E14" i="1"/>
  <c r="E12" i="1"/>
  <c r="E11" i="1"/>
</calcChain>
</file>

<file path=xl/sharedStrings.xml><?xml version="1.0" encoding="utf-8"?>
<sst xmlns="http://schemas.openxmlformats.org/spreadsheetml/2006/main" count="630" uniqueCount="328">
  <si>
    <t>FORMATO</t>
  </si>
  <si>
    <t>RELACION DE PERSONAS CONTRATADAS POR LOCACION DE SERVICIOS</t>
  </si>
  <si>
    <t>ENTIDAD:</t>
  </si>
  <si>
    <t>ESSALUD</t>
  </si>
  <si>
    <t xml:space="preserve">ORGANO DESCONCENTRADO: RED ASISTENCIAL UCAYALI 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</si>
  <si>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</si>
  <si>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</si>
  <si>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</si>
  <si>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</si>
  <si>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</si>
  <si>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</si>
  <si>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</si>
  <si>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</si>
  <si>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TORRES GOMEZ GENESIS LOHA</t>
  </si>
  <si>
    <t>CABELLO VILLANUEVA JOSE A</t>
  </si>
  <si>
    <t>TRUJILLO VILLACORTA KARIT</t>
  </si>
  <si>
    <t>RODRIGUEZ ROMERO DELFINA</t>
  </si>
  <si>
    <t>SANGAMA VILLACORTA ALEX J</t>
  </si>
  <si>
    <t xml:space="preserve"> LOPEZ VALLES NIN NOBEL</t>
  </si>
  <si>
    <t>MEZA LOMAS NATALY INGRID</t>
  </si>
  <si>
    <t>SANDOVAL PAIMA MIGUEL JES</t>
  </si>
  <si>
    <t xml:space="preserve"> AMARINGO BARTRA KEVIN AR</t>
  </si>
  <si>
    <t>01.07.2021</t>
  </si>
  <si>
    <t xml:space="preserve"> SALDAÑA MUÑOZ LEICI AUGU</t>
  </si>
  <si>
    <t>PEZO GOMEZ DHARA ISABEL</t>
  </si>
  <si>
    <t>ALVAREZ TUCTO STEPHANIE P</t>
  </si>
  <si>
    <t>AREVALO DEL AGUILA DIANA</t>
  </si>
  <si>
    <t>CUENCA FERNANDEZ CARMEN L</t>
  </si>
  <si>
    <t xml:space="preserve"> COLLADO DULANTO DIANA CR</t>
  </si>
  <si>
    <t>VIA LOPEZ ELVA MARIA</t>
  </si>
  <si>
    <t>RODRIGUEZ MONTES PRISCILL</t>
  </si>
  <si>
    <t>PIZAN FLORES MILY JACKELI</t>
  </si>
  <si>
    <t xml:space="preserve"> GUTIERREZ SAAVEDRA MARIA</t>
  </si>
  <si>
    <t>SANGAMA RUIZ ELIZABETH</t>
  </si>
  <si>
    <t>PAREDES PEREYRA JUAN JAVI</t>
  </si>
  <si>
    <t>VALLES PAREDES KEYRIS KAT</t>
  </si>
  <si>
    <t>CHUQUI SORIA DORA</t>
  </si>
  <si>
    <t>TAMANI ANGULO JEFERSON1</t>
  </si>
  <si>
    <t>PEZO LOPEZ ROBERTO</t>
  </si>
  <si>
    <t xml:space="preserve"> ESCALANTE RAMIREZ DANIEL</t>
  </si>
  <si>
    <t xml:space="preserve"> DURAND BAILON DAVID</t>
  </si>
  <si>
    <t>REATEGUI DIAZ ROSA ISABEL</t>
  </si>
  <si>
    <t xml:space="preserve"> VERA VALLES ESTHER MILAG</t>
  </si>
  <si>
    <t xml:space="preserve"> MARTEL PANDURO GERSON</t>
  </si>
  <si>
    <t>ASTETE RUIZ ELIZABETH MAR</t>
  </si>
  <si>
    <t xml:space="preserve"> ALVAREZ ACENCIO GEORGINA</t>
  </si>
  <si>
    <t>01.10.2021</t>
  </si>
  <si>
    <t>31.12.2021</t>
  </si>
  <si>
    <t>30.09.2021</t>
  </si>
  <si>
    <t xml:space="preserve"> AMBICHO PRESENTACION ARO</t>
  </si>
  <si>
    <t>01.12.2021</t>
  </si>
  <si>
    <t>01.08.2021</t>
  </si>
  <si>
    <t>31.10.2021</t>
  </si>
  <si>
    <t>01.11.2021</t>
  </si>
  <si>
    <t>30.11.2021</t>
  </si>
  <si>
    <t xml:space="preserve"> ANGULO VELA FREDDY</t>
  </si>
  <si>
    <t xml:space="preserve"> BEDOYA IJUMA ELVIS DIEGO</t>
  </si>
  <si>
    <t>SERV 01 APOYO ADM MTTO DIC-21</t>
  </si>
  <si>
    <t xml:space="preserve"> BEJARANO CHAVEZ CRISTINA</t>
  </si>
  <si>
    <t xml:space="preserve"> BOLIVAR GRANDEZ PEDRO</t>
  </si>
  <si>
    <t>SERV 01 TEC ENF PM ATALAYA AGOST-SET-21</t>
  </si>
  <si>
    <t xml:space="preserve"> CAHUAZA VASQUEZ LEIDY</t>
  </si>
  <si>
    <t xml:space="preserve"> CARDENAS ESPINOZA DEBORA</t>
  </si>
  <si>
    <t xml:space="preserve"> CHAVEZ RODRIGUEZ RICARDO</t>
  </si>
  <si>
    <t xml:space="preserve"> CHUQUIZUTA MARIN ROSA VI</t>
  </si>
  <si>
    <t>01.09.2021</t>
  </si>
  <si>
    <t>31.08.2021</t>
  </si>
  <si>
    <t xml:space="preserve"> CUNYAS RENOJO KARINA HIL</t>
  </si>
  <si>
    <t xml:space="preserve"> DEL AGUILA CELIS FREDDY</t>
  </si>
  <si>
    <t>SERV 01 QUIMICO FARMCIA JUL-SET-21</t>
  </si>
  <si>
    <t xml:space="preserve"> DIAZ GARCIA MIRKO DANIEL</t>
  </si>
  <si>
    <t>22.11.2021</t>
  </si>
  <si>
    <t xml:space="preserve"> FONSECA LIVIAS JHENNY MA</t>
  </si>
  <si>
    <t xml:space="preserve"> GARCIA CARDENAS LEONARDO</t>
  </si>
  <si>
    <t xml:space="preserve"> GERMANY GRANDEZ VANIA AN</t>
  </si>
  <si>
    <t xml:space="preserve"> GONGORA CARRERA MARIA MA</t>
  </si>
  <si>
    <t xml:space="preserve"> GONZALES MIRANDA ELINOR</t>
  </si>
  <si>
    <t xml:space="preserve"> HUACACHINO NARAGIO JENNY</t>
  </si>
  <si>
    <t>SERV 01 PROF OBST DEL 01 AL 15.10.2021</t>
  </si>
  <si>
    <t xml:space="preserve"> INGA UCEDA JUANA DEL MIL</t>
  </si>
  <si>
    <t xml:space="preserve"> LETONA FLORES IRWING ACS</t>
  </si>
  <si>
    <t xml:space="preserve"> MACEDO PACAYA MARIO</t>
  </si>
  <si>
    <t xml:space="preserve"> MARCAS LEON GISELA</t>
  </si>
  <si>
    <t xml:space="preserve"> ORTIZ ROBLES DOLY SARITA</t>
  </si>
  <si>
    <t>26.11.2021</t>
  </si>
  <si>
    <t xml:space="preserve"> PARDO BAZAN YELTSIN KETT</t>
  </si>
  <si>
    <t xml:space="preserve"> PEREZ CASHU LUCIA MILAGR</t>
  </si>
  <si>
    <t xml:space="preserve"> PINEDA ROJAS LESTER ALEX</t>
  </si>
  <si>
    <t xml:space="preserve"> POZO DIAZ WALTER EVARIST</t>
  </si>
  <si>
    <t xml:space="preserve"> PREISING RAMIREZ MIRKO</t>
  </si>
  <si>
    <t>SERV. CHOFER MIRKO OCT-NOV 21</t>
  </si>
  <si>
    <t xml:space="preserve"> RIOS DA CRUZ ANGIE SILVA</t>
  </si>
  <si>
    <t xml:space="preserve"> RODRIGUEZ HUAYTA SEGUNDO</t>
  </si>
  <si>
    <t xml:space="preserve"> ROJAS RUIZ JOSE LUIS</t>
  </si>
  <si>
    <t xml:space="preserve"> RUIZ ASIPALI KIARA MARIS</t>
  </si>
  <si>
    <t xml:space="preserve"> SANGAMA LOBERA KAYLA NAO</t>
  </si>
  <si>
    <t>SERV APOYO ADM KAYLA RR.HH OCT-DIC21</t>
  </si>
  <si>
    <t xml:space="preserve"> SANTOS LUYCHO MAYKOL</t>
  </si>
  <si>
    <t xml:space="preserve"> SILVA FREYRE DEIVIS ANTO</t>
  </si>
  <si>
    <t xml:space="preserve"> TIMOTEO INGA ADELA LIZ</t>
  </si>
  <si>
    <t xml:space="preserve"> TORRES RENGIFO ROGER ADR</t>
  </si>
  <si>
    <t>SERV ADM ROGER SERV GEN DIC21</t>
  </si>
  <si>
    <t xml:space="preserve"> TUANAMA VALVERDE DANILO</t>
  </si>
  <si>
    <t xml:space="preserve"> URDAY TUESTA DANTE ALI</t>
  </si>
  <si>
    <t xml:space="preserve"> URQUIZO CHINO JUAN CARLO</t>
  </si>
  <si>
    <t>12.07.2021</t>
  </si>
  <si>
    <t xml:space="preserve"> VASQUEZ MENA NÍLTON</t>
  </si>
  <si>
    <t xml:space="preserve"> ZAVALETA MONCADA ANGHIE</t>
  </si>
  <si>
    <t>AGUIRRE SABOYA MARICRUZ</t>
  </si>
  <si>
    <t>SERV 01 TEC ENF PM CONTAMANA AGOST-OCT21</t>
  </si>
  <si>
    <t>ALLER YUCRA GRECIA</t>
  </si>
  <si>
    <t>SERV APOYO ADM RR. HH OCT-NOV-DIC21</t>
  </si>
  <si>
    <t>AREVALO PEZO ISABEL</t>
  </si>
  <si>
    <t>BARDALES MENDOZA BIANCA C</t>
  </si>
  <si>
    <t>CARHUACHIN CASTRO ELVIS H</t>
  </si>
  <si>
    <t>12.11.2021</t>
  </si>
  <si>
    <t>CARRANZA ALVIS VERONICA</t>
  </si>
  <si>
    <t>CHACON ANGULO ANGY NICOL</t>
  </si>
  <si>
    <t>SERV APOYO ADM SECRET TEC OCT A DIC-21</t>
  </si>
  <si>
    <t>CHAVEZ GUIMARAES LIRIA RO</t>
  </si>
  <si>
    <t>CHUQUI GARCIA DE GONZALES</t>
  </si>
  <si>
    <t>CORDOVA CASTILLO JUDITH E</t>
  </si>
  <si>
    <t>DANTAS CASHU KATERIN</t>
  </si>
  <si>
    <t>DE LA CRUZ TORRES NANCY M</t>
  </si>
  <si>
    <t>DEL AGUILA PANDURO DORCAS</t>
  </si>
  <si>
    <t>DONAYRE GUERRERO MARIO YS</t>
  </si>
  <si>
    <t>ENCISO TORRES GODOFREDO</t>
  </si>
  <si>
    <t>FLORES RENGIFO BARNABET E</t>
  </si>
  <si>
    <t>SERV APYO ADMINIS OFIC LOGIS JUL-AGO 21</t>
  </si>
  <si>
    <t>FLORES SIFUENTES MISHELL</t>
  </si>
  <si>
    <t>FUCHS ALVAN WILSON</t>
  </si>
  <si>
    <t>GARCIA RAMIREZ ALEX GERMA</t>
  </si>
  <si>
    <t>GONZALES CHUNG MONICA LIZ</t>
  </si>
  <si>
    <t>GUERRA RICOPA BRENDA JIME</t>
  </si>
  <si>
    <t>SERV ADM BRENDA OF.ADM. DIC21</t>
  </si>
  <si>
    <t>GUILLENA SOTO JUAN BRITTO</t>
  </si>
  <si>
    <t>GUZMAN MACHOA GRECIA PILA</t>
  </si>
  <si>
    <t>SERV ADM GRECIA ASE.LEG. OCT.NOV.DIC.21</t>
  </si>
  <si>
    <t>GUZMAN RAMIREZ KEWIN RIBE</t>
  </si>
  <si>
    <t>HERNANDEZ RAMIREZ NILDA D</t>
  </si>
  <si>
    <t>HUAMAN QUISPE DANNY OMAR</t>
  </si>
  <si>
    <t>IZQUIERDO TICSE FERNANDO</t>
  </si>
  <si>
    <t>JAIMES CHACON FERNANDO RA</t>
  </si>
  <si>
    <t>LANFRANCO ANGULO PABLO FE</t>
  </si>
  <si>
    <t>LAVARELLO VERA CLAUDIA YA</t>
  </si>
  <si>
    <t>LEON REYES NIELS MCBRIDE</t>
  </si>
  <si>
    <t>LEZAMA PANDURO BECKY NATH</t>
  </si>
  <si>
    <t>LOPEZ PALACIOS CESAR ALFR</t>
  </si>
  <si>
    <t>MACEDO ETENE JOSIMAR</t>
  </si>
  <si>
    <t>MALPARTIDA LOPEZ CARLOS E</t>
  </si>
  <si>
    <t>SERV. CHOFER CARLOS OCT-NOV 21</t>
  </si>
  <si>
    <t>MANIHUARI CHUMBE LIZ ELVI</t>
  </si>
  <si>
    <t>MANIHUARI CHUMBE WILLY RO</t>
  </si>
  <si>
    <t>MELENDEZ CHUJANDAMA MARIO</t>
  </si>
  <si>
    <t>MENDOZA HUAMAN ALBER</t>
  </si>
  <si>
    <t>SERV. CHOFER ALBER OCT-NOV 21</t>
  </si>
  <si>
    <t>MENDOZA TUEROS GIAN MARCO</t>
  </si>
  <si>
    <t>SERV APOYO ADM NOV-21 LOGISTICA</t>
  </si>
  <si>
    <t>OCHAVANO RENGIFO NILO RAU</t>
  </si>
  <si>
    <t>SERV APOYO MTTO 01AL15.10.21</t>
  </si>
  <si>
    <t>OJANAMA PICON ELDITH JEOV</t>
  </si>
  <si>
    <t>PACHECO ROBALINO JORGE LU</t>
  </si>
  <si>
    <t>PAHUACHO SORIA BRANDO ENR</t>
  </si>
  <si>
    <t>SERV. CHOFER BRANDO OCT-NOV 21</t>
  </si>
  <si>
    <t>PAIMA LOPEZ ROY JAIRZINHO</t>
  </si>
  <si>
    <t>PAIMA PAREDES RUSVELTH</t>
  </si>
  <si>
    <t>PANDAL TARICUARIMA CARLOS</t>
  </si>
  <si>
    <t>PANDURO SANCHEZ CHRISTIAN</t>
  </si>
  <si>
    <t>PAREDES LEVEAU WALTER</t>
  </si>
  <si>
    <t>PEREZ ARAUJO WILDER EDO</t>
  </si>
  <si>
    <t>SERV ADM WILDER ASE.LEG OCT-NOV-DIC-21</t>
  </si>
  <si>
    <t>PINCHI OCHAVANO WALTER</t>
  </si>
  <si>
    <t>SERV. GUARDIA. WALTER OCT-NOV-DIC 21</t>
  </si>
  <si>
    <t>PINEDO PEÑA ESTERCITA BRI</t>
  </si>
  <si>
    <t>PIZANGO ISUIZA JANOVER</t>
  </si>
  <si>
    <t>SERV 01 ASESOR EXTERNO OTC-21</t>
  </si>
  <si>
    <t>POZO VARGAS WILMER ALBERT</t>
  </si>
  <si>
    <t>QUEQUE GOMEZ CHRISTOFER A</t>
  </si>
  <si>
    <t>QUIJANO ORDOÑEZ RAMONA RE</t>
  </si>
  <si>
    <t>RAMIREZ PEREZ MANUEL AUGU</t>
  </si>
  <si>
    <t>RAMOS ANGULO LADY CARITO</t>
  </si>
  <si>
    <t>REATEGUI VASQUEZ JOSE</t>
  </si>
  <si>
    <t>SERV.GUARDIA JOSE OCT-NOV-DIC 21</t>
  </si>
  <si>
    <t>RENGIFO VILLACORTA ALLYSO</t>
  </si>
  <si>
    <t>RIOS HIDALGO OLIVER STEYN</t>
  </si>
  <si>
    <t>RODRIGUEZ AREVALO JAIR OC</t>
  </si>
  <si>
    <t>SERV ADM JAIR ALM CEN DIC21</t>
  </si>
  <si>
    <t>ROJAS ACOSTA ALIAN</t>
  </si>
  <si>
    <t>RUIZ RIOS YAMIL ARANXO</t>
  </si>
  <si>
    <t>SEIJAS LOPEZ WILTON</t>
  </si>
  <si>
    <t>SINTI OCHAVANO EDWARD JOA</t>
  </si>
  <si>
    <t>SORIA BARDALES BIANCA VAN</t>
  </si>
  <si>
    <t>SERV 01 QUIMIC FARMC 17.11.21 AL 1.12.21</t>
  </si>
  <si>
    <t>17.11.2021</t>
  </si>
  <si>
    <t>SOTELO CORDOVA JOAN MARIL</t>
  </si>
  <si>
    <t>TAPIA SILVA GUILLERMO</t>
  </si>
  <si>
    <t>SERV.GUARDIA. GUILERMO OCT-NOV-DIC21</t>
  </si>
  <si>
    <t>TENAZOA VEGA CLAUDIA SOFI</t>
  </si>
  <si>
    <t>TICLIAHUANCA CRUZ AMANDA</t>
  </si>
  <si>
    <t>SERV. ADM SOPOR TECN AMANDA NOV 21</t>
  </si>
  <si>
    <t>TORIBIO FAUSTINO DANIEL</t>
  </si>
  <si>
    <t>TUESTA MARINA VICTOR ROGE</t>
  </si>
  <si>
    <t>SERV APOYO ADM RR.HH OCT A DIC21</t>
  </si>
  <si>
    <t>URIARTE ZAMORA MONICA AND</t>
  </si>
  <si>
    <t>VALLES MEZA CAROL ESTEFAN</t>
  </si>
  <si>
    <t>VALLES MEZA KATHERINE IVO</t>
  </si>
  <si>
    <t>15.11.2021</t>
  </si>
  <si>
    <t>WONG CHAGUA RAISA YUSARA</t>
  </si>
  <si>
    <t>WONG CHAGUA VALERY ALEXAN</t>
  </si>
  <si>
    <t>ZARZOSA LABINTO CARLOS DA</t>
  </si>
  <si>
    <t>SERV APYO ORI OCT-DIC21</t>
  </si>
  <si>
    <t xml:space="preserve">NOTA : * el consolidado del presente cuadro en la descripción del servicio corresponden pagos desde los meses de JULIO a DICIEMBRE, siendo éstos cancelados mediante ordenes de compra
 en su totalidad en el mes de  DICIEMBRE. </t>
  </si>
  <si>
    <t>SERV 01 AUXILIAR FARMACIA JULIO A DIC-21</t>
  </si>
  <si>
    <t>SERV. TECN.LABO ARON PM AGUAYT AGOST- DIC 21</t>
  </si>
  <si>
    <t>30.12.2021</t>
  </si>
  <si>
    <t>SERV APOYO MANTEMTO OCT- DIC-21</t>
  </si>
  <si>
    <t>SERV 01 APOYO ADM MTTO OCT- DIC-21</t>
  </si>
  <si>
    <t>SERV. OBSTETRA CRISTINA NOV- DICIEMBRE 21</t>
  </si>
  <si>
    <t>SERV 01 TEC ENF PM ATALAYA AGOST-OCT -21</t>
  </si>
  <si>
    <t>SERV 01 PROF OBST OCT- NOV HII</t>
  </si>
  <si>
    <t>SERV. APOYO ADM. OSPE OCT- DIC 21</t>
  </si>
  <si>
    <t>SERV 01 DIGITADOR FARMACIA JUL A DIC-21</t>
  </si>
  <si>
    <t>SERV 01 TECNICO FARMACIA JULIO-DIC-21</t>
  </si>
  <si>
    <t>SERV. OBSTETRA CRISTEL JULIO- DICIEMB21</t>
  </si>
  <si>
    <t>SERV 01 TECNICO FARMACIA JULIO A DIC-2</t>
  </si>
  <si>
    <t>SERV. CHOFER MIRKO OCTUBRE - DICIEMBRE 21</t>
  </si>
  <si>
    <t>SERV. TEC.ENFERM PM AGUAYTIA AGOSTO- 01AL22.11.21</t>
  </si>
  <si>
    <t>SERV 01 LIC EN NUTRICION JULIO- DIC-21</t>
  </si>
  <si>
    <t>SERV.OBSTETRA JHENY SET- DICIEMBRE 21</t>
  </si>
  <si>
    <t>SERV ADM LEONARDO ALM CENT OCT- DICIEMBRE 21</t>
  </si>
  <si>
    <t>SERV. ADM VANIA OSPE OCT-NOV-DIC 21</t>
  </si>
  <si>
    <t>SERV. ADM SERV GENER MARIA OCT- DIC 21</t>
  </si>
  <si>
    <t>SERV ADM SERV CIRUGIA OCT A DIC-21</t>
  </si>
  <si>
    <t>SERV. OBSTETRA MARIA JULIO- DICIEMBRE 21</t>
  </si>
  <si>
    <t>SERV 01 TECNICO FARMACIA JULIO A DICIEMBRE-2</t>
  </si>
  <si>
    <t>SERVICIO APOYO ADM. ORI OCT- DICIEMB 21</t>
  </si>
  <si>
    <t>SERV 01 DIGIT COVID19 JULIO- DICIEMBRE-21 DPTO MEDI</t>
  </si>
  <si>
    <t>SERV 01 AUXILIAR PM MANANTAY AGOST-DIC-21</t>
  </si>
  <si>
    <t>SERV. OBSTETRA GISELA AGO - OCT 21</t>
  </si>
  <si>
    <t>SERV 01 LIC PSICOLOGO JULIO-NOV -21</t>
  </si>
  <si>
    <t>SERV 01 TEC ENF PM AGUAYTA 26.11.21 A DICIEMBRE 21</t>
  </si>
  <si>
    <t>SERV ADM PARDO ALM CENT OCT- DICIEMBRE 2021</t>
  </si>
  <si>
    <t>SERV 01 TEC PM ALAMEDAS AGOSTO- NOV-21</t>
  </si>
  <si>
    <t>SERV. CHOPFER LESTER OCT- DICIEMB 21</t>
  </si>
  <si>
    <t>SERV 01 QUIMICO FARMCIA JUL-DIC-21</t>
  </si>
  <si>
    <t>SERV ADM ANGIE FINANZ OCT- DICIEMBRE 21</t>
  </si>
  <si>
    <t>SERV. CHOFER SEGUNDO OCT- DICIEMBRE 21</t>
  </si>
  <si>
    <t>SERV 01 TECNOLOGO MEDICO JUL- DICIEMBRE 21</t>
  </si>
  <si>
    <t>SERV APOYO ADM LOGISTICA OCT- DICIEMBRE 21</t>
  </si>
  <si>
    <t>SERV ADM DEYVIS ALM CENT OCT- DIC 21</t>
  </si>
  <si>
    <t>SERV. OBSTETRA ADELA NOV- DICIEMB 21</t>
  </si>
  <si>
    <t>SERV 01 AUXILIAR FARMACIA JULIO A DIC-</t>
  </si>
  <si>
    <t>SERV 01 DIG FARMACIA JULIO- DIC-21</t>
  </si>
  <si>
    <t>SERV. TEC. LABORAT. JUAN PM AGUAYT. JUL- DIC 21</t>
  </si>
  <si>
    <t>SERV 01 TECNOLOGO MEDICO JUL-10.11.21</t>
  </si>
  <si>
    <t>SERV ADM PAOLA DEP AYUD AL DIAG OCT-DIC 21</t>
  </si>
  <si>
    <t>SERV. OBSTETRA DIANA JULIO- DICIEMBRE 21</t>
  </si>
  <si>
    <t>SERV APOYO ADM REC EMDICOS OCT- DIC-21</t>
  </si>
  <si>
    <t>SERV. TEC.ENFERM ELIZABET PM AGUAYT OCT- DIC 21</t>
  </si>
  <si>
    <t>SERV APOYO ADM LOGISTICA OCT- DIC 21</t>
  </si>
  <si>
    <t>SERV 01 DIGIT COVID19 JULIO- AGOSTO -21 DPTO MEDI</t>
  </si>
  <si>
    <t>SERV 01 TECNOL MEDI 12.11 AL31.12.21</t>
  </si>
  <si>
    <t>SERV 01 TEC ENF PM CONTAMNA AGOSTO- DIC 21</t>
  </si>
  <si>
    <t>SERV. EN ADMINI ROCIO OCT- DIC  21</t>
  </si>
  <si>
    <t>SERV 01 AOPYO ADM INTEL SANITAR OCT A DIC 21</t>
  </si>
  <si>
    <t>SERV 01 TEC PM CAMPO VERDE AGOSTO- DIC 21</t>
  </si>
  <si>
    <t>SERV ADM JUDITH BIENESTAR  OCT- DIC21</t>
  </si>
  <si>
    <t>SERV. OBSTETRA CARMEN JULIO- DICIEMBRE 21</t>
  </si>
  <si>
    <t>SERV. ADM FINANZAS KATY OCT- DIC 21</t>
  </si>
  <si>
    <t>SERV 01 TEC ENF PM SET-DIC21</t>
  </si>
  <si>
    <t>SERV. CHOFER MARIO OCT- DIC 21</t>
  </si>
  <si>
    <t>SERV. CHOFER GOFODREDO PM ATALAY OCT- DIC  21</t>
  </si>
  <si>
    <t>SERV. FINANZAS MISHELL OCT- DIC  21</t>
  </si>
  <si>
    <t>SERV APOYO MTTO OCT-  DIC 21</t>
  </si>
  <si>
    <t>SERV ADM ALEX BIENESTAR OCT- DIC 21</t>
  </si>
  <si>
    <t>SERV 01 DIG FARMACIA JULIO A DIC -21</t>
  </si>
  <si>
    <t>SERV. CHOFER JUAN OCT- DICIEM 21</t>
  </si>
  <si>
    <t>SERV 01 QUIMICO FARMCIA JUL-DIC -21</t>
  </si>
  <si>
    <t>SERV ADM NILDA ALM CENTR OCT- DIC 21</t>
  </si>
  <si>
    <t>SERV 01 APOYO ADM MTTO OCT- DIC 21</t>
  </si>
  <si>
    <t>SERV ADM FERNANDO ALM CENT OCT- DIC 21</t>
  </si>
  <si>
    <t>SERV APOYO MTTO OCT- DIC 21</t>
  </si>
  <si>
    <t>SERV 01 DIGITADOR FARMACIA JUL A  DIC 21</t>
  </si>
  <si>
    <t>SERV 01 APOYO ADM MTTO OCT-NOV 21</t>
  </si>
  <si>
    <t>SERV APOYO ADM DPTO MEDICNA OCT- DIC 21</t>
  </si>
  <si>
    <t>SERV APOYO ADM OPC OCT- DIC 21</t>
  </si>
  <si>
    <t>SERV ADM JOSIMAR ALM CENT OCT- DIC 21</t>
  </si>
  <si>
    <t>SERV APOYO ADM LOGISTICA OCT- DIC-21</t>
  </si>
  <si>
    <t>SERV APOYO MTTO OCT- DIC-21</t>
  </si>
  <si>
    <t>SERV 01 APOYO ADM MTTO OCT- DICIEMBRE 21</t>
  </si>
  <si>
    <t>SERV 01 DIGIT COVID19 JULIO- DIC -21 DPTO MEDI</t>
  </si>
  <si>
    <t>SERV APOYO ADM ATEN PRIMARIA OCT- DIC-21</t>
  </si>
  <si>
    <t>SERV ADM JORGE LUIS ALM CENT OCT-DIC 21</t>
  </si>
  <si>
    <t>SERV. CHOFER BRANDO OCT- DICIEM 21</t>
  </si>
  <si>
    <t>SERV APOYO ADM OCT- DIC-21 LOGISTICA</t>
  </si>
  <si>
    <t>SERV APOYO ADM OPC OCT- DIC-21</t>
  </si>
  <si>
    <t>SERV ADM CHRISTIAN ALM CENT OCT- DIC 21</t>
  </si>
  <si>
    <t>SERV. OBSTETRA WALTER JULIO- DICIEMBRE 21</t>
  </si>
  <si>
    <t>SERV. TEC.ENFERM JUAN PM CONTAM OCT- DIC 21</t>
  </si>
  <si>
    <t>SERV 01 DIGITADOR LABORATORIO JUL-DIC 21</t>
  </si>
  <si>
    <t>SERV 01 LIC TECNOLO TERAPIA FISICA AGOS- DIC 21</t>
  </si>
  <si>
    <t>SERV. OBSTETRA MILY JULIO- DICIEMBRE 21</t>
  </si>
  <si>
    <t>SERV. CHOFER WILMER OCT- DICIEMBRE 21</t>
  </si>
  <si>
    <t>SERV. OBSTETRAS RAMONA SET- DICIEMB 21</t>
  </si>
  <si>
    <t>SERV. CHOFER MANUEL OCT- DICIEMBRE 21</t>
  </si>
  <si>
    <t>SERV ADM CARITO ALM CENTR OCT- DIC 21</t>
  </si>
  <si>
    <t>SERV. OBSTETRA ROSA JULIO- OCT 21</t>
  </si>
  <si>
    <t>SERV 01 TECNICO FARMACIA JULIO A DIC 21</t>
  </si>
  <si>
    <t>SERV ADM OLIVER ALM CENT OCT- DIC 21</t>
  </si>
  <si>
    <t>SERV. OBSTETRA PRISCILA JULIO- DIC  21</t>
  </si>
  <si>
    <t>SERV 01 DIGIT COVID19 JULIO- NOV-21 ATEN PRIMAR</t>
  </si>
  <si>
    <t>SERV APOYO ADM REC MEDICOS OCT- DIC 21</t>
  </si>
  <si>
    <t>SERV 01 DIGIT COVID19 JULIO- AGOST 21 DPTO MEDI</t>
  </si>
  <si>
    <t>SERV. TEC ENFERM ELIZABET AGOST- DIC  PM CONTAMA</t>
  </si>
  <si>
    <t>SERV 01 DIGIT COVID19 JULIO- DIC 21 DPTO MEDI</t>
  </si>
  <si>
    <t>SERV 01 AUXILIAR FARMACIA JULIO A DIC 21</t>
  </si>
  <si>
    <t>SERV ADM EDWARD ALM CENT OCT- DIC 21</t>
  </si>
  <si>
    <t>SERV ADM MARILIN FINANZASOCT- DIC 21</t>
  </si>
  <si>
    <t>SERV 01 TEC ENF PM ATALAYA AGOST- DIC 21</t>
  </si>
  <si>
    <t>SERV. ADM LOGISTICA CLAUDIA OCT - DIC 21</t>
  </si>
  <si>
    <t>SERV. OBSTETRAS DANIEL JUL-SET 21</t>
  </si>
  <si>
    <t xml:space="preserve">SERV 01 DIGITADOR LABORATORIO JUL A DIC </t>
  </si>
  <si>
    <t>SERV 01 DIGIT COVID19 JULIO- DIC -21 ATEN. PRIMA</t>
  </si>
  <si>
    <t>SERV ADM MONICA CAM OCT- DIC 21</t>
  </si>
  <si>
    <t>SERV ADM FINANZAS OCT- DIC-21</t>
  </si>
  <si>
    <t>SERV. TEC. LABORA PM CONTAMA AGOST- 01AL15.11</t>
  </si>
  <si>
    <t>SERV. OBSTETRA ELVA JULIO- DICIEMBRE 21</t>
  </si>
  <si>
    <t>SERV APOYO ADM OCT- NOV-21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</si>
</sst>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4" xfId="1" applyFont="1" applyBorder="1"/>
    <xf numFmtId="0" fontId="3" fillId="0" borderId="5" xfId="1" applyFont="1" applyBorder="1"/>
    <xf numFmtId="0" fontId="2" fillId="0" borderId="5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1" applyFont="1" applyFill="1" applyBorder="1"/>
    <xf numFmtId="0" fontId="3" fillId="0" borderId="2" xfId="1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5" fillId="0" borderId="4" xfId="0" applyFont="1" applyBorder="1"/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4" fillId="0" borderId="5" xfId="0" applyFont="1" applyBorder="1"/>
    <xf numFmtId="0" fontId="2" fillId="0" borderId="5" xfId="1" applyFont="1" applyFill="1" applyBorder="1" applyAlignment="1">
      <alignment horizontal="center" vertical="center"/>
    </xf>
    <xf numFmtId="17" fontId="2" fillId="0" borderId="6" xfId="1" applyNumberFormat="1" applyFont="1" applyFill="1" applyBorder="1" applyAlignment="1">
      <alignment horizontal="center" vertical="center"/>
    </xf>
    <xf numFmtId="14" fontId="2" fillId="3" borderId="10" xfId="1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5" fillId="0" borderId="10" xfId="0" applyFont="1" applyBorder="1" applyAlignment="1">
      <alignment horizontal="center"/>
    </xf>
    <xf numFmtId="4" fontId="0" fillId="0" borderId="10" xfId="0" applyNumberFormat="1" applyBorder="1"/>
    <xf numFmtId="0" fontId="5" fillId="0" borderId="10" xfId="0" applyFont="1" applyBorder="1" applyAlignment="1">
      <alignment horizontal="center" vertical="center"/>
    </xf>
    <xf numFmtId="4" fontId="0" fillId="3" borderId="10" xfId="0" applyNumberFormat="1" applyFill="1" applyBorder="1"/>
    <xf numFmtId="2" fontId="0" fillId="0" borderId="10" xfId="0" applyNumberForma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2" fontId="2" fillId="3" borderId="9" xfId="1" applyNumberFormat="1" applyFont="1" applyFill="1" applyBorder="1" applyAlignment="1">
      <alignment horizontal="center" vertical="center" wrapText="1"/>
    </xf>
    <xf numFmtId="2" fontId="2" fillId="3" borderId="10" xfId="1" applyNumberFormat="1" applyFont="1" applyFill="1" applyBorder="1" applyAlignment="1">
      <alignment horizontal="center" vertical="center" wrapText="1"/>
    </xf>
    <xf numFmtId="164" fontId="2" fillId="3" borderId="10" xfId="2" applyFont="1" applyFill="1" applyBorder="1" applyAlignment="1">
      <alignment horizontal="center" vertical="center" wrapText="1"/>
    </xf>
  </cellXfs>
  <cellStyles count="4">
    <cellStyle name="Millares 2" xfId="2" xr:uid="{00000000-0005-0000-0000-000000000000}"/>
    <cellStyle name="Millares 2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workbookViewId="0">
      <selection activeCell="G161" sqref="G161"/>
    </sheetView>
  </sheetViews>
  <sheetFormatPr baseColWidth="10" defaultRowHeight="15" x14ac:dyDescent="0.25"/>
  <cols>
    <col min="2" max="2" width="34.5703125" customWidth="1"/>
    <col min="3" max="3" width="47.85546875" customWidth="1"/>
    <col min="6" max="6" width="24.28515625" customWidth="1"/>
    <col min="7" max="7" width="18" customWidth="1"/>
  </cols>
  <sheetData>
    <row r="1" spans="1:7" x14ac:dyDescent="0.25">
      <c r="A1" s="27" t="s">
        <v>0</v>
      </c>
      <c r="B1" s="28"/>
      <c r="C1" s="28"/>
      <c r="D1" s="28"/>
      <c r="E1" s="28"/>
      <c r="F1" s="28"/>
      <c r="G1" s="29"/>
    </row>
    <row r="2" spans="1:7" x14ac:dyDescent="0.25">
      <c r="A2" s="1"/>
      <c r="B2" s="2"/>
      <c r="C2" s="2"/>
      <c r="D2" s="2"/>
      <c r="E2" s="2"/>
      <c r="F2" s="3"/>
      <c r="G2" s="4"/>
    </row>
    <row r="3" spans="1:7" x14ac:dyDescent="0.25">
      <c r="A3" s="30" t="s">
        <v>1</v>
      </c>
      <c r="B3" s="31"/>
      <c r="C3" s="31"/>
      <c r="D3" s="32"/>
      <c r="E3" s="32"/>
      <c r="F3" s="32"/>
      <c r="G3" s="33"/>
    </row>
    <row r="4" spans="1:7" x14ac:dyDescent="0.25">
      <c r="A4" s="5"/>
      <c r="B4" s="6"/>
      <c r="C4" s="7"/>
      <c r="D4" s="8"/>
      <c r="E4" s="6"/>
      <c r="F4" s="9"/>
      <c r="G4" s="10"/>
    </row>
    <row r="5" spans="1:7" x14ac:dyDescent="0.25">
      <c r="A5" s="11" t="s">
        <v>2</v>
      </c>
      <c r="B5" s="12" t="s">
        <v>3</v>
      </c>
      <c r="C5" s="13"/>
      <c r="D5" s="14"/>
      <c r="E5" s="15" t="s">
        <v>4</v>
      </c>
      <c r="F5" s="15"/>
      <c r="G5" s="16">
        <v>44348</v>
      </c>
    </row>
    <row r="6" spans="1:7" x14ac:dyDescent="0.25">
      <c r="A6" s="34" t="s">
        <v>5</v>
      </c>
      <c r="B6" s="34" t="s">
        <v>6</v>
      </c>
      <c r="C6" s="34" t="s">
        <v>7</v>
      </c>
      <c r="D6" s="36" t="s">
        <v>8</v>
      </c>
      <c r="E6" s="36" t="s">
        <v>9</v>
      </c>
      <c r="F6" s="35" t="s">
        <v>10</v>
      </c>
      <c r="G6" s="35"/>
    </row>
    <row r="7" spans="1:7" ht="21.75" customHeight="1" x14ac:dyDescent="0.25">
      <c r="A7" s="35"/>
      <c r="B7" s="35"/>
      <c r="C7" s="35"/>
      <c r="D7" s="36"/>
      <c r="E7" s="36"/>
      <c r="F7" s="17" t="s">
        <v>11</v>
      </c>
      <c r="G7" s="17" t="s">
        <v>12</v>
      </c>
    </row>
    <row r="8" spans="1:7" x14ac:dyDescent="0.25">
      <c r="A8" s="22">
        <v>1</v>
      </c>
      <c r="B8" s="19" t="s">
        <v>45</v>
      </c>
      <c r="C8" s="19" t="s">
        <v>212</v>
      </c>
      <c r="D8" s="21">
        <v>1680</v>
      </c>
      <c r="E8" s="21">
        <v>10080</v>
      </c>
      <c r="F8" s="20" t="s">
        <v>22</v>
      </c>
      <c r="G8" s="20" t="s">
        <v>47</v>
      </c>
    </row>
    <row r="9" spans="1:7" x14ac:dyDescent="0.25">
      <c r="A9" s="22">
        <v>2</v>
      </c>
      <c r="B9" s="19" t="s">
        <v>21</v>
      </c>
      <c r="C9" s="19" t="s">
        <v>212</v>
      </c>
      <c r="D9" s="21">
        <v>1680</v>
      </c>
      <c r="E9" s="21">
        <v>10080</v>
      </c>
      <c r="F9" s="20" t="s">
        <v>22</v>
      </c>
      <c r="G9" s="20" t="s">
        <v>214</v>
      </c>
    </row>
    <row r="10" spans="1:7" x14ac:dyDescent="0.25">
      <c r="A10" s="22">
        <v>3</v>
      </c>
      <c r="B10" s="19" t="s">
        <v>49</v>
      </c>
      <c r="C10" s="19" t="s">
        <v>213</v>
      </c>
      <c r="D10" s="21">
        <v>1730</v>
      </c>
      <c r="E10" s="21">
        <v>8650</v>
      </c>
      <c r="F10" s="20" t="s">
        <v>51</v>
      </c>
      <c r="G10" s="20" t="s">
        <v>47</v>
      </c>
    </row>
    <row r="11" spans="1:7" x14ac:dyDescent="0.25">
      <c r="A11" s="22">
        <v>4</v>
      </c>
      <c r="B11" s="19" t="s">
        <v>55</v>
      </c>
      <c r="C11" s="19" t="s">
        <v>215</v>
      </c>
      <c r="D11" s="21">
        <v>2184</v>
      </c>
      <c r="E11" s="21">
        <f>D11*3</f>
        <v>6552</v>
      </c>
      <c r="F11" s="20" t="s">
        <v>46</v>
      </c>
      <c r="G11" s="20" t="s">
        <v>47</v>
      </c>
    </row>
    <row r="12" spans="1:7" x14ac:dyDescent="0.25">
      <c r="A12" s="22">
        <v>5</v>
      </c>
      <c r="B12" s="19" t="s">
        <v>56</v>
      </c>
      <c r="C12" s="19" t="s">
        <v>216</v>
      </c>
      <c r="D12" s="21">
        <v>2184</v>
      </c>
      <c r="E12" s="21">
        <f>D12*3</f>
        <v>6552</v>
      </c>
      <c r="F12" s="20" t="s">
        <v>46</v>
      </c>
      <c r="G12" s="20" t="s">
        <v>47</v>
      </c>
    </row>
    <row r="13" spans="1:7" x14ac:dyDescent="0.25">
      <c r="A13" s="22">
        <v>6</v>
      </c>
      <c r="B13" s="19" t="s">
        <v>58</v>
      </c>
      <c r="C13" s="19" t="s">
        <v>217</v>
      </c>
      <c r="D13" s="21">
        <v>4095</v>
      </c>
      <c r="E13" s="21">
        <v>4095</v>
      </c>
      <c r="F13" s="20" t="s">
        <v>53</v>
      </c>
      <c r="G13" s="20" t="s">
        <v>47</v>
      </c>
    </row>
    <row r="14" spans="1:7" x14ac:dyDescent="0.25">
      <c r="A14" s="22">
        <v>7</v>
      </c>
      <c r="B14" s="19" t="s">
        <v>59</v>
      </c>
      <c r="C14" s="19" t="s">
        <v>218</v>
      </c>
      <c r="D14" s="21">
        <v>1730</v>
      </c>
      <c r="E14" s="21">
        <f>D14*3</f>
        <v>5190</v>
      </c>
      <c r="F14" s="20" t="s">
        <v>51</v>
      </c>
      <c r="G14" s="20" t="s">
        <v>52</v>
      </c>
    </row>
    <row r="15" spans="1:7" x14ac:dyDescent="0.25">
      <c r="A15" s="22">
        <v>8</v>
      </c>
      <c r="B15" s="19" t="s">
        <v>61</v>
      </c>
      <c r="C15" s="19" t="s">
        <v>219</v>
      </c>
      <c r="D15" s="21">
        <v>4095</v>
      </c>
      <c r="E15" s="21">
        <f>D15*2</f>
        <v>8190</v>
      </c>
      <c r="F15" s="20" t="s">
        <v>46</v>
      </c>
      <c r="G15" s="20" t="s">
        <v>54</v>
      </c>
    </row>
    <row r="16" spans="1:7" x14ac:dyDescent="0.25">
      <c r="A16" s="22">
        <v>9</v>
      </c>
      <c r="B16" s="19" t="s">
        <v>62</v>
      </c>
      <c r="C16" s="19" t="s">
        <v>220</v>
      </c>
      <c r="D16" s="21">
        <v>1550</v>
      </c>
      <c r="E16" s="21">
        <v>4650</v>
      </c>
      <c r="F16" s="18" t="s">
        <v>46</v>
      </c>
      <c r="G16" s="20" t="s">
        <v>47</v>
      </c>
    </row>
    <row r="17" spans="1:7" x14ac:dyDescent="0.25">
      <c r="A17" s="22">
        <v>10</v>
      </c>
      <c r="B17" s="19" t="s">
        <v>63</v>
      </c>
      <c r="C17" s="19" t="s">
        <v>221</v>
      </c>
      <c r="D17" s="21">
        <v>2184</v>
      </c>
      <c r="E17" s="21">
        <f>D17*6</f>
        <v>13104</v>
      </c>
      <c r="F17" s="20" t="s">
        <v>22</v>
      </c>
      <c r="G17" s="20" t="s">
        <v>47</v>
      </c>
    </row>
    <row r="18" spans="1:7" x14ac:dyDescent="0.25">
      <c r="A18" s="22">
        <v>11</v>
      </c>
      <c r="B18" s="19" t="s">
        <v>64</v>
      </c>
      <c r="C18" s="19" t="s">
        <v>222</v>
      </c>
      <c r="D18" s="21">
        <v>2184</v>
      </c>
      <c r="E18" s="21">
        <f>D18*6</f>
        <v>13104</v>
      </c>
      <c r="F18" s="20" t="s">
        <v>22</v>
      </c>
      <c r="G18" s="20" t="s">
        <v>47</v>
      </c>
    </row>
    <row r="19" spans="1:7" x14ac:dyDescent="0.25">
      <c r="A19" s="22">
        <v>12</v>
      </c>
      <c r="B19" s="19" t="s">
        <v>28</v>
      </c>
      <c r="C19" s="19" t="s">
        <v>223</v>
      </c>
      <c r="D19" s="21">
        <v>4095</v>
      </c>
      <c r="E19" s="21">
        <f>D19*6</f>
        <v>24570</v>
      </c>
      <c r="F19" s="20" t="s">
        <v>22</v>
      </c>
      <c r="G19" s="20" t="s">
        <v>47</v>
      </c>
    </row>
    <row r="20" spans="1:7" x14ac:dyDescent="0.25">
      <c r="A20" s="22">
        <v>13</v>
      </c>
      <c r="B20" s="19" t="s">
        <v>67</v>
      </c>
      <c r="C20" s="19" t="s">
        <v>224</v>
      </c>
      <c r="D20" s="21">
        <v>2184</v>
      </c>
      <c r="E20" s="21">
        <f>D20*6</f>
        <v>13104</v>
      </c>
      <c r="F20" s="20" t="s">
        <v>22</v>
      </c>
      <c r="G20" s="20" t="s">
        <v>47</v>
      </c>
    </row>
    <row r="21" spans="1:7" x14ac:dyDescent="0.25">
      <c r="A21" s="22">
        <v>14</v>
      </c>
      <c r="B21" s="19" t="s">
        <v>68</v>
      </c>
      <c r="C21" s="19" t="s">
        <v>69</v>
      </c>
      <c r="D21" s="21">
        <v>4095</v>
      </c>
      <c r="E21" s="21">
        <f>D21*3</f>
        <v>12285</v>
      </c>
      <c r="F21" s="20" t="s">
        <v>22</v>
      </c>
      <c r="G21" s="20" t="s">
        <v>48</v>
      </c>
    </row>
    <row r="22" spans="1:7" x14ac:dyDescent="0.25">
      <c r="A22" s="22">
        <v>15</v>
      </c>
      <c r="B22" s="19" t="s">
        <v>70</v>
      </c>
      <c r="C22" s="19" t="s">
        <v>225</v>
      </c>
      <c r="D22" s="21">
        <v>1550</v>
      </c>
      <c r="E22" s="21">
        <f>D22*3</f>
        <v>4650</v>
      </c>
      <c r="F22" s="20" t="s">
        <v>46</v>
      </c>
      <c r="G22" s="20" t="s">
        <v>47</v>
      </c>
    </row>
    <row r="23" spans="1:7" x14ac:dyDescent="0.25">
      <c r="A23" s="22">
        <v>16</v>
      </c>
      <c r="B23" s="19" t="s">
        <v>40</v>
      </c>
      <c r="C23" s="19" t="s">
        <v>226</v>
      </c>
      <c r="D23" s="21">
        <v>1314</v>
      </c>
      <c r="E23" s="21">
        <v>6504</v>
      </c>
      <c r="F23" s="20" t="s">
        <v>51</v>
      </c>
      <c r="G23" s="20" t="s">
        <v>71</v>
      </c>
    </row>
    <row r="24" spans="1:7" x14ac:dyDescent="0.25">
      <c r="A24" s="22">
        <v>17</v>
      </c>
      <c r="B24" s="19" t="s">
        <v>39</v>
      </c>
      <c r="C24" s="19" t="s">
        <v>227</v>
      </c>
      <c r="D24" s="21">
        <v>4095</v>
      </c>
      <c r="E24" s="21">
        <f>D24*6</f>
        <v>24570</v>
      </c>
      <c r="F24" s="20" t="s">
        <v>22</v>
      </c>
      <c r="G24" s="20" t="s">
        <v>47</v>
      </c>
    </row>
    <row r="25" spans="1:7" x14ac:dyDescent="0.25">
      <c r="A25" s="22">
        <v>18</v>
      </c>
      <c r="B25" s="19" t="s">
        <v>72</v>
      </c>
      <c r="C25" s="19" t="s">
        <v>228</v>
      </c>
      <c r="D25" s="21">
        <v>4095</v>
      </c>
      <c r="E25" s="21">
        <f>D25*4</f>
        <v>16380</v>
      </c>
      <c r="F25" s="20" t="s">
        <v>65</v>
      </c>
      <c r="G25" s="20" t="s">
        <v>47</v>
      </c>
    </row>
    <row r="26" spans="1:7" x14ac:dyDescent="0.25">
      <c r="A26" s="22">
        <v>19</v>
      </c>
      <c r="B26" s="19" t="s">
        <v>73</v>
      </c>
      <c r="C26" s="19" t="s">
        <v>229</v>
      </c>
      <c r="D26" s="21">
        <v>1550</v>
      </c>
      <c r="E26" s="21">
        <f>D26*3</f>
        <v>4650</v>
      </c>
      <c r="F26" s="20" t="s">
        <v>46</v>
      </c>
      <c r="G26" s="20" t="s">
        <v>47</v>
      </c>
    </row>
    <row r="27" spans="1:7" x14ac:dyDescent="0.25">
      <c r="A27" s="22">
        <v>20</v>
      </c>
      <c r="B27" s="19" t="s">
        <v>74</v>
      </c>
      <c r="C27" s="19" t="s">
        <v>230</v>
      </c>
      <c r="D27" s="21">
        <v>1550</v>
      </c>
      <c r="E27" s="21">
        <v>4650</v>
      </c>
      <c r="F27" s="20" t="s">
        <v>46</v>
      </c>
      <c r="G27" s="20" t="s">
        <v>47</v>
      </c>
    </row>
    <row r="28" spans="1:7" x14ac:dyDescent="0.25">
      <c r="A28" s="22">
        <v>21</v>
      </c>
      <c r="B28" s="19" t="s">
        <v>75</v>
      </c>
      <c r="C28" s="19" t="s">
        <v>231</v>
      </c>
      <c r="D28" s="21">
        <v>1100</v>
      </c>
      <c r="E28" s="21">
        <f>D28*3</f>
        <v>3300</v>
      </c>
      <c r="F28" s="20" t="s">
        <v>46</v>
      </c>
      <c r="G28" s="20" t="s">
        <v>47</v>
      </c>
    </row>
    <row r="29" spans="1:7" x14ac:dyDescent="0.25">
      <c r="A29" s="22">
        <v>22</v>
      </c>
      <c r="B29" s="19" t="s">
        <v>76</v>
      </c>
      <c r="C29" s="19" t="s">
        <v>232</v>
      </c>
      <c r="D29" s="21">
        <v>1100</v>
      </c>
      <c r="E29" s="21">
        <f>D29*3</f>
        <v>3300</v>
      </c>
      <c r="F29" s="20" t="s">
        <v>46</v>
      </c>
      <c r="G29" s="20" t="s">
        <v>47</v>
      </c>
    </row>
    <row r="30" spans="1:7" x14ac:dyDescent="0.25">
      <c r="A30" s="22">
        <v>23</v>
      </c>
      <c r="B30" s="19" t="s">
        <v>32</v>
      </c>
      <c r="C30" s="19" t="s">
        <v>233</v>
      </c>
      <c r="D30" s="21">
        <v>4095</v>
      </c>
      <c r="E30" s="21">
        <f>D30*6</f>
        <v>24570</v>
      </c>
      <c r="F30" s="20" t="s">
        <v>50</v>
      </c>
      <c r="G30" s="20" t="s">
        <v>47</v>
      </c>
    </row>
    <row r="31" spans="1:7" x14ac:dyDescent="0.25">
      <c r="A31" s="22">
        <v>24</v>
      </c>
      <c r="B31" s="19" t="s">
        <v>77</v>
      </c>
      <c r="C31" s="19" t="s">
        <v>78</v>
      </c>
      <c r="D31" s="21">
        <v>2129.4</v>
      </c>
      <c r="E31" s="21">
        <v>2129.4</v>
      </c>
      <c r="F31" s="20" t="s">
        <v>46</v>
      </c>
      <c r="G31" s="20" t="s">
        <v>47</v>
      </c>
    </row>
    <row r="32" spans="1:7" x14ac:dyDescent="0.25">
      <c r="A32" s="22">
        <v>25</v>
      </c>
      <c r="B32" s="19" t="s">
        <v>79</v>
      </c>
      <c r="C32" s="19" t="s">
        <v>234</v>
      </c>
      <c r="D32" s="21">
        <v>2184</v>
      </c>
      <c r="E32" s="21">
        <f>D32*6</f>
        <v>13104</v>
      </c>
      <c r="F32" s="20" t="s">
        <v>22</v>
      </c>
      <c r="G32" s="20" t="s">
        <v>47</v>
      </c>
    </row>
    <row r="33" spans="1:7" x14ac:dyDescent="0.25">
      <c r="A33" s="22">
        <v>26</v>
      </c>
      <c r="B33" s="19" t="s">
        <v>80</v>
      </c>
      <c r="C33" s="19" t="s">
        <v>235</v>
      </c>
      <c r="D33" s="21">
        <v>1100</v>
      </c>
      <c r="E33" s="21">
        <v>3300</v>
      </c>
      <c r="F33" s="20" t="s">
        <v>46</v>
      </c>
      <c r="G33" s="20" t="s">
        <v>47</v>
      </c>
    </row>
    <row r="34" spans="1:7" x14ac:dyDescent="0.25">
      <c r="A34" s="22">
        <v>27</v>
      </c>
      <c r="B34" s="19" t="s">
        <v>18</v>
      </c>
      <c r="C34" s="19" t="s">
        <v>236</v>
      </c>
      <c r="D34" s="21">
        <v>2184</v>
      </c>
      <c r="E34" s="21">
        <f>D34*6</f>
        <v>13104</v>
      </c>
      <c r="F34" s="20" t="s">
        <v>22</v>
      </c>
      <c r="G34" s="20" t="s">
        <v>47</v>
      </c>
    </row>
    <row r="35" spans="1:7" x14ac:dyDescent="0.25">
      <c r="A35" s="22">
        <v>28</v>
      </c>
      <c r="B35" s="19" t="s">
        <v>81</v>
      </c>
      <c r="C35" s="19" t="s">
        <v>237</v>
      </c>
      <c r="D35" s="23">
        <v>1100</v>
      </c>
      <c r="E35" s="21">
        <f>D35*5</f>
        <v>5500</v>
      </c>
      <c r="F35" s="20" t="s">
        <v>46</v>
      </c>
      <c r="G35" s="20" t="s">
        <v>47</v>
      </c>
    </row>
    <row r="36" spans="1:7" x14ac:dyDescent="0.25">
      <c r="A36" s="22">
        <v>29</v>
      </c>
      <c r="B36" s="19" t="s">
        <v>82</v>
      </c>
      <c r="C36" s="19" t="s">
        <v>238</v>
      </c>
      <c r="D36" s="21">
        <v>4095</v>
      </c>
      <c r="E36" s="21">
        <f>D36*3</f>
        <v>12285</v>
      </c>
      <c r="F36" s="18" t="s">
        <v>51</v>
      </c>
      <c r="G36" s="20" t="s">
        <v>47</v>
      </c>
    </row>
    <row r="37" spans="1:7" x14ac:dyDescent="0.25">
      <c r="A37" s="22">
        <v>30</v>
      </c>
      <c r="B37" s="19" t="s">
        <v>43</v>
      </c>
      <c r="C37" s="19" t="s">
        <v>239</v>
      </c>
      <c r="D37" s="21">
        <v>4095</v>
      </c>
      <c r="E37" s="21">
        <v>8190</v>
      </c>
      <c r="F37" s="20" t="s">
        <v>22</v>
      </c>
      <c r="G37" s="20" t="s">
        <v>47</v>
      </c>
    </row>
    <row r="38" spans="1:7" x14ac:dyDescent="0.25">
      <c r="A38" s="22">
        <v>31</v>
      </c>
      <c r="B38" s="19" t="s">
        <v>83</v>
      </c>
      <c r="C38" s="19" t="s">
        <v>240</v>
      </c>
      <c r="D38" s="24">
        <v>1730</v>
      </c>
      <c r="E38" s="19">
        <v>2145.08</v>
      </c>
      <c r="F38" s="20" t="s">
        <v>84</v>
      </c>
      <c r="G38" s="20" t="s">
        <v>47</v>
      </c>
    </row>
    <row r="39" spans="1:7" x14ac:dyDescent="0.25">
      <c r="A39" s="22">
        <v>32</v>
      </c>
      <c r="B39" s="19" t="s">
        <v>85</v>
      </c>
      <c r="C39" s="19" t="s">
        <v>241</v>
      </c>
      <c r="D39" s="21">
        <v>1550</v>
      </c>
      <c r="E39" s="21">
        <f>D39*3</f>
        <v>4650</v>
      </c>
      <c r="F39" s="20" t="s">
        <v>46</v>
      </c>
      <c r="G39" s="20" t="s">
        <v>47</v>
      </c>
    </row>
    <row r="40" spans="1:7" x14ac:dyDescent="0.25">
      <c r="A40" s="22">
        <v>33</v>
      </c>
      <c r="B40" s="19" t="s">
        <v>86</v>
      </c>
      <c r="C40" s="19" t="s">
        <v>242</v>
      </c>
      <c r="D40" s="21">
        <v>1730</v>
      </c>
      <c r="E40" s="21">
        <f>D40*4</f>
        <v>6920</v>
      </c>
      <c r="F40" s="20" t="s">
        <v>53</v>
      </c>
      <c r="G40" s="20" t="s">
        <v>47</v>
      </c>
    </row>
    <row r="41" spans="1:7" x14ac:dyDescent="0.25">
      <c r="A41" s="22">
        <v>34</v>
      </c>
      <c r="B41" s="19" t="s">
        <v>87</v>
      </c>
      <c r="C41" s="19" t="s">
        <v>243</v>
      </c>
      <c r="D41" s="21">
        <v>2184</v>
      </c>
      <c r="E41" s="21">
        <f>D41*3</f>
        <v>6552</v>
      </c>
      <c r="F41" s="20" t="s">
        <v>50</v>
      </c>
      <c r="G41" s="20" t="s">
        <v>47</v>
      </c>
    </row>
    <row r="42" spans="1:7" x14ac:dyDescent="0.25">
      <c r="A42" s="22">
        <v>35</v>
      </c>
      <c r="B42" s="19" t="s">
        <v>88</v>
      </c>
      <c r="C42" s="19" t="s">
        <v>244</v>
      </c>
      <c r="D42" s="21">
        <v>4095</v>
      </c>
      <c r="E42" s="21">
        <f>D42*6</f>
        <v>24570</v>
      </c>
      <c r="F42" s="20" t="s">
        <v>22</v>
      </c>
      <c r="G42" s="20" t="s">
        <v>47</v>
      </c>
    </row>
    <row r="43" spans="1:7" x14ac:dyDescent="0.25">
      <c r="A43" s="22">
        <v>36</v>
      </c>
      <c r="B43" s="19" t="s">
        <v>89</v>
      </c>
      <c r="C43" s="19" t="s">
        <v>90</v>
      </c>
      <c r="D43" s="21">
        <v>2184</v>
      </c>
      <c r="E43" s="21">
        <v>4368</v>
      </c>
      <c r="F43" s="20" t="s">
        <v>46</v>
      </c>
      <c r="G43" s="20" t="s">
        <v>47</v>
      </c>
    </row>
    <row r="44" spans="1:7" x14ac:dyDescent="0.25">
      <c r="A44" s="22">
        <v>37</v>
      </c>
      <c r="B44" s="19" t="s">
        <v>91</v>
      </c>
      <c r="C44" s="19" t="s">
        <v>245</v>
      </c>
      <c r="D44" s="21">
        <v>1550</v>
      </c>
      <c r="E44" s="21">
        <f>D44*3</f>
        <v>4650</v>
      </c>
      <c r="F44" s="20" t="s">
        <v>46</v>
      </c>
      <c r="G44" s="20" t="s">
        <v>47</v>
      </c>
    </row>
    <row r="45" spans="1:7" x14ac:dyDescent="0.25">
      <c r="A45" s="22">
        <v>38</v>
      </c>
      <c r="B45" s="19" t="s">
        <v>92</v>
      </c>
      <c r="C45" s="19" t="s">
        <v>246</v>
      </c>
      <c r="D45" s="21">
        <v>1550</v>
      </c>
      <c r="E45" s="21">
        <f>D45*3</f>
        <v>4650</v>
      </c>
      <c r="F45" s="20" t="s">
        <v>50</v>
      </c>
      <c r="G45" s="20" t="s">
        <v>47</v>
      </c>
    </row>
    <row r="46" spans="1:7" x14ac:dyDescent="0.25">
      <c r="A46" s="22">
        <v>39</v>
      </c>
      <c r="B46" s="19" t="s">
        <v>93</v>
      </c>
      <c r="C46" s="19" t="s">
        <v>247</v>
      </c>
      <c r="D46" s="21">
        <v>6000</v>
      </c>
      <c r="E46" s="21">
        <f>D46*6</f>
        <v>36000</v>
      </c>
      <c r="F46" s="20" t="s">
        <v>22</v>
      </c>
      <c r="G46" s="20" t="s">
        <v>47</v>
      </c>
    </row>
    <row r="47" spans="1:7" x14ac:dyDescent="0.25">
      <c r="A47" s="22">
        <v>40</v>
      </c>
      <c r="B47" s="19" t="s">
        <v>94</v>
      </c>
      <c r="C47" s="19" t="s">
        <v>224</v>
      </c>
      <c r="D47" s="21">
        <v>2184</v>
      </c>
      <c r="E47" s="21">
        <f>D47*6</f>
        <v>13104</v>
      </c>
      <c r="F47" s="20" t="s">
        <v>22</v>
      </c>
      <c r="G47" s="20" t="s">
        <v>47</v>
      </c>
    </row>
    <row r="48" spans="1:7" x14ac:dyDescent="0.25">
      <c r="A48" s="22">
        <v>41</v>
      </c>
      <c r="B48" s="19" t="s">
        <v>23</v>
      </c>
      <c r="C48" s="19" t="s">
        <v>248</v>
      </c>
      <c r="D48" s="21">
        <v>1100</v>
      </c>
      <c r="E48" s="21">
        <f>D48*3</f>
        <v>3300</v>
      </c>
      <c r="F48" s="20" t="s">
        <v>46</v>
      </c>
      <c r="G48" s="20" t="s">
        <v>47</v>
      </c>
    </row>
    <row r="49" spans="1:7" x14ac:dyDescent="0.25">
      <c r="A49" s="22">
        <v>42</v>
      </c>
      <c r="B49" s="19" t="s">
        <v>95</v>
      </c>
      <c r="C49" s="19" t="s">
        <v>96</v>
      </c>
      <c r="D49" s="21">
        <v>930</v>
      </c>
      <c r="E49" s="21">
        <v>2790</v>
      </c>
      <c r="F49" s="20" t="s">
        <v>46</v>
      </c>
      <c r="G49" s="20" t="s">
        <v>47</v>
      </c>
    </row>
    <row r="50" spans="1:7" x14ac:dyDescent="0.25">
      <c r="A50" s="22">
        <v>43</v>
      </c>
      <c r="B50" s="19" t="s">
        <v>97</v>
      </c>
      <c r="C50" s="19" t="s">
        <v>221</v>
      </c>
      <c r="D50" s="21">
        <v>2184</v>
      </c>
      <c r="E50" s="21">
        <f>D50*6</f>
        <v>13104</v>
      </c>
      <c r="F50" s="20" t="s">
        <v>22</v>
      </c>
      <c r="G50" s="20" t="s">
        <v>47</v>
      </c>
    </row>
    <row r="51" spans="1:7" x14ac:dyDescent="0.25">
      <c r="A51" s="22">
        <v>44</v>
      </c>
      <c r="B51" s="19" t="s">
        <v>98</v>
      </c>
      <c r="C51" s="19" t="s">
        <v>249</v>
      </c>
      <c r="D51" s="21">
        <v>1550</v>
      </c>
      <c r="E51" s="21">
        <f>D51*3</f>
        <v>4650</v>
      </c>
      <c r="F51" s="20" t="s">
        <v>46</v>
      </c>
      <c r="G51" s="20" t="s">
        <v>47</v>
      </c>
    </row>
    <row r="52" spans="1:7" x14ac:dyDescent="0.25">
      <c r="A52" s="22">
        <v>45</v>
      </c>
      <c r="B52" s="19" t="s">
        <v>99</v>
      </c>
      <c r="C52" s="19" t="s">
        <v>250</v>
      </c>
      <c r="D52" s="21">
        <v>4095</v>
      </c>
      <c r="E52" s="21">
        <f>D52*2</f>
        <v>8190</v>
      </c>
      <c r="F52" s="20" t="s">
        <v>50</v>
      </c>
      <c r="G52" s="20" t="s">
        <v>47</v>
      </c>
    </row>
    <row r="53" spans="1:7" x14ac:dyDescent="0.25">
      <c r="A53" s="22">
        <v>46</v>
      </c>
      <c r="B53" s="19" t="s">
        <v>100</v>
      </c>
      <c r="C53" s="19" t="s">
        <v>101</v>
      </c>
      <c r="D53" s="21">
        <v>1550</v>
      </c>
      <c r="E53" s="21">
        <v>1550</v>
      </c>
      <c r="F53" s="20" t="s">
        <v>50</v>
      </c>
      <c r="G53" s="20" t="s">
        <v>47</v>
      </c>
    </row>
    <row r="54" spans="1:7" x14ac:dyDescent="0.25">
      <c r="A54" s="22">
        <v>47</v>
      </c>
      <c r="B54" s="19" t="s">
        <v>102</v>
      </c>
      <c r="C54" s="19" t="s">
        <v>251</v>
      </c>
      <c r="D54" s="21">
        <v>1680</v>
      </c>
      <c r="E54" s="21">
        <f>D54*6</f>
        <v>10080</v>
      </c>
      <c r="F54" s="20" t="s">
        <v>22</v>
      </c>
      <c r="G54" s="20" t="s">
        <v>47</v>
      </c>
    </row>
    <row r="55" spans="1:7" x14ac:dyDescent="0.25">
      <c r="A55" s="22">
        <v>48</v>
      </c>
      <c r="B55" s="19" t="s">
        <v>103</v>
      </c>
      <c r="C55" s="19" t="s">
        <v>252</v>
      </c>
      <c r="D55" s="21">
        <v>2184</v>
      </c>
      <c r="E55" s="21">
        <f>D55*6</f>
        <v>13104</v>
      </c>
      <c r="F55" s="20" t="s">
        <v>50</v>
      </c>
      <c r="G55" s="20" t="s">
        <v>47</v>
      </c>
    </row>
    <row r="56" spans="1:7" x14ac:dyDescent="0.25">
      <c r="A56" s="22">
        <v>49</v>
      </c>
      <c r="B56" s="19" t="s">
        <v>104</v>
      </c>
      <c r="C56" s="19" t="s">
        <v>253</v>
      </c>
      <c r="D56" s="21">
        <v>1037.7</v>
      </c>
      <c r="E56" s="21">
        <f>D56*6</f>
        <v>6226.2000000000007</v>
      </c>
      <c r="F56" s="20" t="s">
        <v>105</v>
      </c>
      <c r="G56" s="20" t="s">
        <v>47</v>
      </c>
    </row>
    <row r="57" spans="1:7" x14ac:dyDescent="0.25">
      <c r="A57" s="22">
        <v>50</v>
      </c>
      <c r="B57" s="19" t="s">
        <v>106</v>
      </c>
      <c r="C57" s="19" t="s">
        <v>254</v>
      </c>
      <c r="D57" s="21">
        <v>6000</v>
      </c>
      <c r="E57" s="21">
        <v>26400</v>
      </c>
      <c r="F57" s="20" t="s">
        <v>22</v>
      </c>
      <c r="G57" s="20" t="s">
        <v>47</v>
      </c>
    </row>
    <row r="58" spans="1:7" x14ac:dyDescent="0.25">
      <c r="A58" s="22">
        <v>51</v>
      </c>
      <c r="B58" s="19" t="s">
        <v>42</v>
      </c>
      <c r="C58" s="19" t="s">
        <v>60</v>
      </c>
      <c r="D58" s="21">
        <v>1730</v>
      </c>
      <c r="E58" s="21">
        <v>3460</v>
      </c>
      <c r="F58" s="20" t="s">
        <v>51</v>
      </c>
      <c r="G58" s="20" t="s">
        <v>47</v>
      </c>
    </row>
    <row r="59" spans="1:7" x14ac:dyDescent="0.25">
      <c r="A59" s="22">
        <v>52</v>
      </c>
      <c r="B59" s="19" t="s">
        <v>107</v>
      </c>
      <c r="C59" s="19" t="s">
        <v>212</v>
      </c>
      <c r="D59" s="21">
        <v>1680</v>
      </c>
      <c r="E59" s="21">
        <f>D59*6</f>
        <v>10080</v>
      </c>
      <c r="F59" s="20" t="s">
        <v>22</v>
      </c>
      <c r="G59" s="20" t="s">
        <v>47</v>
      </c>
    </row>
    <row r="60" spans="1:7" x14ac:dyDescent="0.25">
      <c r="A60" s="22">
        <v>53</v>
      </c>
      <c r="B60" s="19" t="s">
        <v>108</v>
      </c>
      <c r="C60" s="19" t="s">
        <v>109</v>
      </c>
      <c r="D60" s="21">
        <v>1730</v>
      </c>
      <c r="E60" s="21">
        <v>5190</v>
      </c>
      <c r="F60" s="20" t="s">
        <v>51</v>
      </c>
      <c r="G60" s="20" t="s">
        <v>47</v>
      </c>
    </row>
    <row r="61" spans="1:7" x14ac:dyDescent="0.25">
      <c r="A61" s="22">
        <v>54</v>
      </c>
      <c r="B61" s="19" t="s">
        <v>110</v>
      </c>
      <c r="C61" s="19" t="s">
        <v>111</v>
      </c>
      <c r="D61" s="21">
        <v>6750</v>
      </c>
      <c r="E61" s="21">
        <v>6750</v>
      </c>
      <c r="F61" s="20" t="s">
        <v>46</v>
      </c>
      <c r="G61" s="20" t="s">
        <v>47</v>
      </c>
    </row>
    <row r="62" spans="1:7" x14ac:dyDescent="0.25">
      <c r="A62" s="22">
        <v>55</v>
      </c>
      <c r="B62" s="19" t="s">
        <v>25</v>
      </c>
      <c r="C62" s="19" t="s">
        <v>255</v>
      </c>
      <c r="D62" s="21">
        <v>1100</v>
      </c>
      <c r="E62" s="21">
        <f>D62*3</f>
        <v>3300</v>
      </c>
      <c r="F62" s="20" t="s">
        <v>46</v>
      </c>
      <c r="G62" s="20" t="s">
        <v>47</v>
      </c>
    </row>
    <row r="63" spans="1:7" x14ac:dyDescent="0.25">
      <c r="A63" s="22">
        <v>56</v>
      </c>
      <c r="B63" s="19" t="s">
        <v>26</v>
      </c>
      <c r="C63" s="19" t="s">
        <v>256</v>
      </c>
      <c r="D63" s="21">
        <v>4095</v>
      </c>
      <c r="E63" s="21">
        <f>D63*6</f>
        <v>24570</v>
      </c>
      <c r="F63" s="20" t="s">
        <v>50</v>
      </c>
      <c r="G63" s="20" t="s">
        <v>47</v>
      </c>
    </row>
    <row r="64" spans="1:7" x14ac:dyDescent="0.25">
      <c r="A64" s="22">
        <v>57</v>
      </c>
      <c r="B64" s="19" t="s">
        <v>112</v>
      </c>
      <c r="C64" s="19" t="s">
        <v>257</v>
      </c>
      <c r="D64" s="21">
        <v>2250</v>
      </c>
      <c r="E64" s="21">
        <f>D64*3</f>
        <v>6750</v>
      </c>
      <c r="F64" s="20" t="s">
        <v>50</v>
      </c>
      <c r="G64" s="20" t="s">
        <v>47</v>
      </c>
    </row>
    <row r="65" spans="1:7" x14ac:dyDescent="0.25">
      <c r="A65" s="22">
        <v>58</v>
      </c>
      <c r="B65" s="19" t="s">
        <v>44</v>
      </c>
      <c r="C65" s="19" t="s">
        <v>258</v>
      </c>
      <c r="D65" s="21">
        <v>1730</v>
      </c>
      <c r="E65" s="21">
        <f>D65*3</f>
        <v>5190</v>
      </c>
      <c r="F65" s="18" t="s">
        <v>53</v>
      </c>
      <c r="G65" s="20" t="s">
        <v>47</v>
      </c>
    </row>
    <row r="66" spans="1:7" x14ac:dyDescent="0.25">
      <c r="A66" s="22">
        <v>59</v>
      </c>
      <c r="B66" s="19" t="s">
        <v>113</v>
      </c>
      <c r="C66" s="19" t="s">
        <v>259</v>
      </c>
      <c r="D66" s="21">
        <v>2250</v>
      </c>
      <c r="E66" s="21">
        <f>D66*3</f>
        <v>6750</v>
      </c>
      <c r="F66" s="20" t="s">
        <v>46</v>
      </c>
      <c r="G66" s="20" t="s">
        <v>47</v>
      </c>
    </row>
    <row r="67" spans="1:7" x14ac:dyDescent="0.25">
      <c r="A67" s="22">
        <v>60</v>
      </c>
      <c r="B67" s="19" t="s">
        <v>14</v>
      </c>
      <c r="C67" s="19" t="s">
        <v>260</v>
      </c>
      <c r="D67" s="21">
        <v>2184</v>
      </c>
      <c r="E67" s="21">
        <f>D67*2</f>
        <v>4368</v>
      </c>
      <c r="F67" s="20" t="s">
        <v>22</v>
      </c>
      <c r="G67" s="20" t="s">
        <v>47</v>
      </c>
    </row>
    <row r="68" spans="1:7" x14ac:dyDescent="0.25">
      <c r="A68" s="22">
        <v>61</v>
      </c>
      <c r="B68" s="19" t="s">
        <v>114</v>
      </c>
      <c r="C68" s="19" t="s">
        <v>261</v>
      </c>
      <c r="D68" s="21">
        <v>6000</v>
      </c>
      <c r="E68" s="21">
        <v>9600</v>
      </c>
      <c r="F68" s="20" t="s">
        <v>115</v>
      </c>
      <c r="G68" s="20" t="s">
        <v>47</v>
      </c>
    </row>
    <row r="69" spans="1:7" x14ac:dyDescent="0.25">
      <c r="A69" s="22">
        <v>62</v>
      </c>
      <c r="B69" s="19" t="s">
        <v>116</v>
      </c>
      <c r="C69" s="19" t="s">
        <v>262</v>
      </c>
      <c r="D69" s="21">
        <v>1730</v>
      </c>
      <c r="E69" s="21">
        <f>D69*5</f>
        <v>8650</v>
      </c>
      <c r="F69" s="20" t="s">
        <v>53</v>
      </c>
      <c r="G69" s="20" t="s">
        <v>47</v>
      </c>
    </row>
    <row r="70" spans="1:7" x14ac:dyDescent="0.25">
      <c r="A70" s="22">
        <v>63</v>
      </c>
      <c r="B70" s="19" t="s">
        <v>117</v>
      </c>
      <c r="C70" s="19" t="s">
        <v>118</v>
      </c>
      <c r="D70" s="21">
        <v>2250</v>
      </c>
      <c r="E70" s="21">
        <v>6750</v>
      </c>
      <c r="F70" s="20" t="s">
        <v>46</v>
      </c>
      <c r="G70" s="20" t="s">
        <v>47</v>
      </c>
    </row>
    <row r="71" spans="1:7" x14ac:dyDescent="0.25">
      <c r="A71" s="22">
        <v>64</v>
      </c>
      <c r="B71" s="19" t="s">
        <v>119</v>
      </c>
      <c r="C71" s="19" t="s">
        <v>263</v>
      </c>
      <c r="D71" s="21">
        <v>1550</v>
      </c>
      <c r="E71" s="21">
        <f>D71*3</f>
        <v>4650</v>
      </c>
      <c r="F71" s="20" t="s">
        <v>46</v>
      </c>
      <c r="G71" s="20" t="s">
        <v>47</v>
      </c>
    </row>
    <row r="72" spans="1:7" x14ac:dyDescent="0.25">
      <c r="A72" s="22">
        <v>65</v>
      </c>
      <c r="B72" s="19" t="s">
        <v>120</v>
      </c>
      <c r="C72" s="19" t="s">
        <v>264</v>
      </c>
      <c r="D72" s="21">
        <v>2250</v>
      </c>
      <c r="E72" s="21">
        <v>6750</v>
      </c>
      <c r="F72" s="20" t="s">
        <v>46</v>
      </c>
      <c r="G72" s="20" t="s">
        <v>47</v>
      </c>
    </row>
    <row r="73" spans="1:7" x14ac:dyDescent="0.25">
      <c r="A73" s="22">
        <v>66</v>
      </c>
      <c r="B73" s="19" t="s">
        <v>36</v>
      </c>
      <c r="C73" s="19" t="s">
        <v>265</v>
      </c>
      <c r="D73" s="21">
        <v>1730</v>
      </c>
      <c r="E73" s="21">
        <f>D73*5</f>
        <v>8650</v>
      </c>
      <c r="F73" s="20" t="s">
        <v>53</v>
      </c>
      <c r="G73" s="20" t="s">
        <v>47</v>
      </c>
    </row>
    <row r="74" spans="1:7" x14ac:dyDescent="0.25">
      <c r="A74" s="22">
        <v>67</v>
      </c>
      <c r="B74" s="19" t="s">
        <v>121</v>
      </c>
      <c r="C74" s="19" t="s">
        <v>266</v>
      </c>
      <c r="D74" s="21">
        <v>3200</v>
      </c>
      <c r="E74" s="21">
        <f>D74*3</f>
        <v>9600</v>
      </c>
      <c r="F74" s="20" t="s">
        <v>50</v>
      </c>
      <c r="G74" s="20" t="s">
        <v>47</v>
      </c>
    </row>
    <row r="75" spans="1:7" x14ac:dyDescent="0.25">
      <c r="A75" s="22">
        <v>68</v>
      </c>
      <c r="B75" s="19" t="s">
        <v>27</v>
      </c>
      <c r="C75" s="19" t="s">
        <v>267</v>
      </c>
      <c r="D75" s="21">
        <v>4095</v>
      </c>
      <c r="E75" s="21">
        <f>D75*6</f>
        <v>24570</v>
      </c>
      <c r="F75" s="18" t="s">
        <v>50</v>
      </c>
      <c r="G75" s="20" t="s">
        <v>47</v>
      </c>
    </row>
    <row r="76" spans="1:7" x14ac:dyDescent="0.25">
      <c r="A76" s="22">
        <v>69</v>
      </c>
      <c r="B76" s="19" t="s">
        <v>122</v>
      </c>
      <c r="C76" s="19" t="s">
        <v>268</v>
      </c>
      <c r="D76" s="21">
        <v>1550</v>
      </c>
      <c r="E76" s="21">
        <f>D76*3</f>
        <v>4650</v>
      </c>
      <c r="F76" s="20" t="s">
        <v>46</v>
      </c>
      <c r="G76" s="20" t="s">
        <v>47</v>
      </c>
    </row>
    <row r="77" spans="1:7" x14ac:dyDescent="0.25">
      <c r="A77" s="22">
        <v>70</v>
      </c>
      <c r="B77" s="19" t="s">
        <v>123</v>
      </c>
      <c r="C77" s="19" t="s">
        <v>244</v>
      </c>
      <c r="D77" s="21">
        <v>4095</v>
      </c>
      <c r="E77" s="21">
        <f>D77*6</f>
        <v>24570</v>
      </c>
      <c r="F77" s="20" t="s">
        <v>22</v>
      </c>
      <c r="G77" s="20" t="s">
        <v>47</v>
      </c>
    </row>
    <row r="78" spans="1:7" x14ac:dyDescent="0.25">
      <c r="A78" s="22">
        <v>71</v>
      </c>
      <c r="B78" s="19" t="s">
        <v>124</v>
      </c>
      <c r="C78" s="19" t="s">
        <v>269</v>
      </c>
      <c r="D78" s="21">
        <v>1730</v>
      </c>
      <c r="E78" s="21">
        <f>D78*4</f>
        <v>6920</v>
      </c>
      <c r="F78" s="20" t="s">
        <v>53</v>
      </c>
      <c r="G78" s="20" t="s">
        <v>47</v>
      </c>
    </row>
    <row r="79" spans="1:7" x14ac:dyDescent="0.25">
      <c r="A79" s="22">
        <v>72</v>
      </c>
      <c r="B79" s="19" t="s">
        <v>125</v>
      </c>
      <c r="C79" s="19" t="s">
        <v>270</v>
      </c>
      <c r="D79" s="21">
        <v>2184</v>
      </c>
      <c r="E79" s="21">
        <f>D79*3</f>
        <v>6552</v>
      </c>
      <c r="F79" s="20" t="s">
        <v>50</v>
      </c>
      <c r="G79" s="20" t="s">
        <v>47</v>
      </c>
    </row>
    <row r="80" spans="1:7" x14ac:dyDescent="0.25">
      <c r="A80" s="22">
        <v>73</v>
      </c>
      <c r="B80" s="19" t="s">
        <v>126</v>
      </c>
      <c r="C80" s="19" t="s">
        <v>271</v>
      </c>
      <c r="D80" s="21">
        <v>1550</v>
      </c>
      <c r="E80" s="21">
        <f>D80*3</f>
        <v>4650</v>
      </c>
      <c r="F80" s="20" t="s">
        <v>53</v>
      </c>
      <c r="G80" s="20" t="s">
        <v>47</v>
      </c>
    </row>
    <row r="81" spans="1:7" x14ac:dyDescent="0.25">
      <c r="A81" s="22">
        <v>74</v>
      </c>
      <c r="B81" s="19" t="s">
        <v>127</v>
      </c>
      <c r="C81" s="19" t="s">
        <v>128</v>
      </c>
      <c r="D81" s="21">
        <v>2250</v>
      </c>
      <c r="E81" s="21">
        <v>4500</v>
      </c>
      <c r="F81" s="20" t="s">
        <v>22</v>
      </c>
      <c r="G81" s="20" t="s">
        <v>47</v>
      </c>
    </row>
    <row r="82" spans="1:7" x14ac:dyDescent="0.25">
      <c r="A82" s="22">
        <v>75</v>
      </c>
      <c r="B82" s="19" t="s">
        <v>129</v>
      </c>
      <c r="C82" s="19" t="s">
        <v>272</v>
      </c>
      <c r="D82" s="21">
        <v>2250</v>
      </c>
      <c r="E82" s="21">
        <f>D82*3</f>
        <v>6750</v>
      </c>
      <c r="F82" s="20" t="s">
        <v>46</v>
      </c>
      <c r="G82" s="20" t="s">
        <v>47</v>
      </c>
    </row>
    <row r="83" spans="1:7" x14ac:dyDescent="0.25">
      <c r="A83" s="22">
        <v>76</v>
      </c>
      <c r="B83" s="19" t="s">
        <v>130</v>
      </c>
      <c r="C83" s="19" t="s">
        <v>273</v>
      </c>
      <c r="D83" s="21">
        <v>2184</v>
      </c>
      <c r="E83" s="21">
        <f>D83*3</f>
        <v>6552</v>
      </c>
      <c r="F83" s="20" t="s">
        <v>53</v>
      </c>
      <c r="G83" s="20" t="s">
        <v>47</v>
      </c>
    </row>
    <row r="84" spans="1:7" x14ac:dyDescent="0.25">
      <c r="A84" s="22">
        <v>77</v>
      </c>
      <c r="B84" s="19" t="s">
        <v>131</v>
      </c>
      <c r="C84" s="19" t="s">
        <v>274</v>
      </c>
      <c r="D84" s="19">
        <v>800</v>
      </c>
      <c r="E84" s="19">
        <f>D84*3</f>
        <v>2400</v>
      </c>
      <c r="F84" s="20" t="s">
        <v>46</v>
      </c>
      <c r="G84" s="20" t="s">
        <v>47</v>
      </c>
    </row>
    <row r="85" spans="1:7" x14ac:dyDescent="0.25">
      <c r="A85" s="22">
        <v>78</v>
      </c>
      <c r="B85" s="19" t="s">
        <v>132</v>
      </c>
      <c r="C85" s="19" t="s">
        <v>275</v>
      </c>
      <c r="D85" s="21">
        <v>2184</v>
      </c>
      <c r="E85" s="21">
        <f>D85*6</f>
        <v>13104</v>
      </c>
      <c r="F85" s="20" t="s">
        <v>22</v>
      </c>
      <c r="G85" s="20" t="s">
        <v>47</v>
      </c>
    </row>
    <row r="86" spans="1:7" x14ac:dyDescent="0.25">
      <c r="A86" s="22">
        <v>79</v>
      </c>
      <c r="B86" s="19" t="s">
        <v>133</v>
      </c>
      <c r="C86" s="19" t="s">
        <v>134</v>
      </c>
      <c r="D86" s="21">
        <v>1550</v>
      </c>
      <c r="E86" s="21">
        <v>1550</v>
      </c>
      <c r="F86" s="20" t="s">
        <v>50</v>
      </c>
      <c r="G86" s="20" t="s">
        <v>47</v>
      </c>
    </row>
    <row r="87" spans="1:7" x14ac:dyDescent="0.25">
      <c r="A87" s="22">
        <v>80</v>
      </c>
      <c r="B87" s="19" t="s">
        <v>135</v>
      </c>
      <c r="C87" s="19" t="s">
        <v>276</v>
      </c>
      <c r="D87" s="21">
        <v>1550</v>
      </c>
      <c r="E87" s="21">
        <f>D87*3</f>
        <v>4650</v>
      </c>
      <c r="F87" s="20" t="s">
        <v>50</v>
      </c>
      <c r="G87" s="20" t="s">
        <v>47</v>
      </c>
    </row>
    <row r="88" spans="1:7" x14ac:dyDescent="0.25">
      <c r="A88" s="22">
        <v>81</v>
      </c>
      <c r="B88" s="19" t="s">
        <v>136</v>
      </c>
      <c r="C88" s="19" t="s">
        <v>137</v>
      </c>
      <c r="D88" s="21">
        <v>1550</v>
      </c>
      <c r="E88" s="21">
        <v>4650</v>
      </c>
      <c r="F88" s="20" t="s">
        <v>46</v>
      </c>
      <c r="G88" s="20" t="s">
        <v>47</v>
      </c>
    </row>
    <row r="89" spans="1:7" x14ac:dyDescent="0.25">
      <c r="A89" s="22">
        <v>82</v>
      </c>
      <c r="B89" s="19" t="s">
        <v>138</v>
      </c>
      <c r="C89" s="19" t="s">
        <v>277</v>
      </c>
      <c r="D89" s="21">
        <v>4095</v>
      </c>
      <c r="E89" s="21">
        <f>D89*6</f>
        <v>24570</v>
      </c>
      <c r="F89" s="20" t="s">
        <v>22</v>
      </c>
      <c r="G89" s="20" t="s">
        <v>47</v>
      </c>
    </row>
    <row r="90" spans="1:7" x14ac:dyDescent="0.25">
      <c r="A90" s="22">
        <v>83</v>
      </c>
      <c r="B90" s="19" t="s">
        <v>139</v>
      </c>
      <c r="C90" s="19" t="s">
        <v>278</v>
      </c>
      <c r="D90" s="21">
        <v>1550</v>
      </c>
      <c r="E90" s="21">
        <f>D90*3</f>
        <v>4650</v>
      </c>
      <c r="F90" s="20" t="s">
        <v>46</v>
      </c>
      <c r="G90" s="20" t="s">
        <v>47</v>
      </c>
    </row>
    <row r="91" spans="1:7" x14ac:dyDescent="0.25">
      <c r="A91" s="22">
        <v>84</v>
      </c>
      <c r="B91" s="19" t="s">
        <v>140</v>
      </c>
      <c r="C91" s="19" t="s">
        <v>279</v>
      </c>
      <c r="D91" s="21">
        <v>2184</v>
      </c>
      <c r="E91" s="21">
        <f>D91*3</f>
        <v>6552</v>
      </c>
      <c r="F91" s="20" t="s">
        <v>46</v>
      </c>
      <c r="G91" s="20" t="s">
        <v>47</v>
      </c>
    </row>
    <row r="92" spans="1:7" x14ac:dyDescent="0.25">
      <c r="A92" s="22">
        <v>85</v>
      </c>
      <c r="B92" s="19" t="s">
        <v>141</v>
      </c>
      <c r="C92" s="19" t="s">
        <v>259</v>
      </c>
      <c r="D92" s="21">
        <v>2250</v>
      </c>
      <c r="E92" s="21">
        <f>D92*3</f>
        <v>6750</v>
      </c>
      <c r="F92" s="20" t="s">
        <v>46</v>
      </c>
      <c r="G92" s="20" t="s">
        <v>47</v>
      </c>
    </row>
    <row r="93" spans="1:7" x14ac:dyDescent="0.25">
      <c r="A93" s="22">
        <v>86</v>
      </c>
      <c r="B93" s="19" t="s">
        <v>142</v>
      </c>
      <c r="C93" s="19" t="s">
        <v>280</v>
      </c>
      <c r="D93" s="21">
        <v>1550</v>
      </c>
      <c r="E93" s="21">
        <f>D93*3</f>
        <v>4650</v>
      </c>
      <c r="F93" s="20" t="s">
        <v>53</v>
      </c>
      <c r="G93" s="20" t="s">
        <v>47</v>
      </c>
    </row>
    <row r="94" spans="1:7" x14ac:dyDescent="0.25">
      <c r="A94" s="22">
        <v>87</v>
      </c>
      <c r="B94" s="19" t="s">
        <v>143</v>
      </c>
      <c r="C94" s="19" t="s">
        <v>281</v>
      </c>
      <c r="D94" s="21">
        <v>2184</v>
      </c>
      <c r="E94" s="21">
        <f>D94*3</f>
        <v>6552</v>
      </c>
      <c r="F94" s="18" t="s">
        <v>50</v>
      </c>
      <c r="G94" s="20" t="s">
        <v>47</v>
      </c>
    </row>
    <row r="95" spans="1:7" x14ac:dyDescent="0.25">
      <c r="A95" s="22">
        <v>88</v>
      </c>
      <c r="B95" s="19" t="s">
        <v>144</v>
      </c>
      <c r="C95" s="19" t="s">
        <v>282</v>
      </c>
      <c r="D95" s="21">
        <v>2184</v>
      </c>
      <c r="E95" s="21">
        <f>D95*6</f>
        <v>13104</v>
      </c>
      <c r="F95" s="20" t="s">
        <v>22</v>
      </c>
      <c r="G95" s="20" t="s">
        <v>47</v>
      </c>
    </row>
    <row r="96" spans="1:7" x14ac:dyDescent="0.25">
      <c r="A96" s="22">
        <v>89</v>
      </c>
      <c r="B96" s="19" t="s">
        <v>145</v>
      </c>
      <c r="C96" s="19" t="s">
        <v>283</v>
      </c>
      <c r="D96" s="21">
        <v>2184</v>
      </c>
      <c r="E96" s="21">
        <f>D96*2</f>
        <v>4368</v>
      </c>
      <c r="F96" s="20" t="s">
        <v>46</v>
      </c>
      <c r="G96" s="20" t="s">
        <v>47</v>
      </c>
    </row>
    <row r="97" spans="1:7" x14ac:dyDescent="0.25">
      <c r="A97" s="22">
        <v>90</v>
      </c>
      <c r="B97" s="19" t="s">
        <v>146</v>
      </c>
      <c r="C97" s="19" t="s">
        <v>284</v>
      </c>
      <c r="D97" s="21">
        <v>1100</v>
      </c>
      <c r="E97" s="21">
        <f>D97*3</f>
        <v>3300</v>
      </c>
      <c r="F97" s="20" t="s">
        <v>46</v>
      </c>
      <c r="G97" s="20" t="s">
        <v>47</v>
      </c>
    </row>
    <row r="98" spans="1:7" x14ac:dyDescent="0.25">
      <c r="A98" s="22">
        <v>91</v>
      </c>
      <c r="B98" s="19" t="s">
        <v>147</v>
      </c>
      <c r="C98" s="19" t="s">
        <v>285</v>
      </c>
      <c r="D98" s="21">
        <v>2250</v>
      </c>
      <c r="E98" s="21">
        <f>D98*3</f>
        <v>6750</v>
      </c>
      <c r="F98" s="20" t="s">
        <v>53</v>
      </c>
      <c r="G98" s="20" t="s">
        <v>47</v>
      </c>
    </row>
    <row r="99" spans="1:7" x14ac:dyDescent="0.25">
      <c r="A99" s="22">
        <v>92</v>
      </c>
      <c r="B99" s="19" t="s">
        <v>148</v>
      </c>
      <c r="C99" s="19" t="s">
        <v>286</v>
      </c>
      <c r="D99" s="21">
        <v>1550</v>
      </c>
      <c r="E99" s="21">
        <f>D99*3</f>
        <v>4650</v>
      </c>
      <c r="F99" s="20" t="s">
        <v>46</v>
      </c>
      <c r="G99" s="20" t="s">
        <v>47</v>
      </c>
    </row>
    <row r="100" spans="1:7" x14ac:dyDescent="0.25">
      <c r="A100" s="22">
        <v>93</v>
      </c>
      <c r="B100" s="19" t="s">
        <v>149</v>
      </c>
      <c r="C100" s="19" t="s">
        <v>150</v>
      </c>
      <c r="D100" s="21">
        <v>4368</v>
      </c>
      <c r="E100" s="21">
        <v>4368</v>
      </c>
      <c r="F100" s="20" t="s">
        <v>46</v>
      </c>
      <c r="G100" s="20" t="s">
        <v>47</v>
      </c>
    </row>
    <row r="101" spans="1:7" x14ac:dyDescent="0.25">
      <c r="A101" s="22">
        <v>94</v>
      </c>
      <c r="B101" s="19" t="s">
        <v>151</v>
      </c>
      <c r="C101" s="19" t="s">
        <v>287</v>
      </c>
      <c r="D101" s="21">
        <v>3200</v>
      </c>
      <c r="E101" s="21">
        <f>D101*3</f>
        <v>9600</v>
      </c>
      <c r="F101" s="20" t="s">
        <v>50</v>
      </c>
      <c r="G101" s="20" t="s">
        <v>47</v>
      </c>
    </row>
    <row r="102" spans="1:7" x14ac:dyDescent="0.25">
      <c r="A102" s="22">
        <v>95</v>
      </c>
      <c r="B102" s="19" t="s">
        <v>152</v>
      </c>
      <c r="C102" s="19" t="s">
        <v>288</v>
      </c>
      <c r="D102" s="21">
        <v>2184</v>
      </c>
      <c r="E102" s="21">
        <f>D102*3</f>
        <v>6552</v>
      </c>
      <c r="F102" s="20" t="s">
        <v>50</v>
      </c>
      <c r="G102" s="20" t="s">
        <v>47</v>
      </c>
    </row>
    <row r="103" spans="1:7" x14ac:dyDescent="0.25">
      <c r="A103" s="22">
        <v>96</v>
      </c>
      <c r="B103" s="19" t="s">
        <v>153</v>
      </c>
      <c r="C103" s="19" t="s">
        <v>289</v>
      </c>
      <c r="D103" s="21">
        <v>2184</v>
      </c>
      <c r="E103" s="21">
        <f>D103*3</f>
        <v>6552</v>
      </c>
      <c r="F103" s="20" t="s">
        <v>53</v>
      </c>
      <c r="G103" s="20" t="s">
        <v>47</v>
      </c>
    </row>
    <row r="104" spans="1:7" x14ac:dyDescent="0.25">
      <c r="A104" s="22">
        <v>97</v>
      </c>
      <c r="B104" s="19" t="s">
        <v>154</v>
      </c>
      <c r="C104" s="19" t="s">
        <v>155</v>
      </c>
      <c r="D104" s="21">
        <v>3100</v>
      </c>
      <c r="E104" s="21">
        <f>D104*2</f>
        <v>6200</v>
      </c>
      <c r="F104" s="18" t="s">
        <v>46</v>
      </c>
      <c r="G104" s="20" t="s">
        <v>47</v>
      </c>
    </row>
    <row r="105" spans="1:7" x14ac:dyDescent="0.25">
      <c r="A105" s="22">
        <v>98</v>
      </c>
      <c r="B105" s="19" t="s">
        <v>156</v>
      </c>
      <c r="C105" s="19" t="s">
        <v>157</v>
      </c>
      <c r="D105" s="21">
        <v>2250</v>
      </c>
      <c r="E105" s="21">
        <f>D105*3</f>
        <v>6750</v>
      </c>
      <c r="F105" s="20" t="s">
        <v>53</v>
      </c>
      <c r="G105" s="20" t="s">
        <v>47</v>
      </c>
    </row>
    <row r="106" spans="1:7" x14ac:dyDescent="0.25">
      <c r="A106" s="22">
        <v>99</v>
      </c>
      <c r="B106" s="19" t="s">
        <v>19</v>
      </c>
      <c r="C106" s="19" t="s">
        <v>290</v>
      </c>
      <c r="D106" s="21">
        <v>2184</v>
      </c>
      <c r="E106" s="21">
        <f>D106*6</f>
        <v>13104</v>
      </c>
      <c r="F106" s="20" t="s">
        <v>22</v>
      </c>
      <c r="G106" s="20" t="s">
        <v>47</v>
      </c>
    </row>
    <row r="107" spans="1:7" x14ac:dyDescent="0.25">
      <c r="A107" s="22">
        <v>100</v>
      </c>
      <c r="B107" s="19" t="s">
        <v>158</v>
      </c>
      <c r="C107" s="19" t="s">
        <v>159</v>
      </c>
      <c r="D107" s="21">
        <v>1092</v>
      </c>
      <c r="E107" s="21">
        <v>1092</v>
      </c>
      <c r="F107" s="20" t="s">
        <v>46</v>
      </c>
      <c r="G107" s="20" t="s">
        <v>47</v>
      </c>
    </row>
    <row r="108" spans="1:7" x14ac:dyDescent="0.25">
      <c r="A108" s="22">
        <v>101</v>
      </c>
      <c r="B108" s="19" t="s">
        <v>160</v>
      </c>
      <c r="C108" s="19" t="s">
        <v>291</v>
      </c>
      <c r="D108" s="21">
        <v>1550</v>
      </c>
      <c r="E108" s="21">
        <f>D108*3</f>
        <v>4650</v>
      </c>
      <c r="F108" s="20" t="s">
        <v>50</v>
      </c>
      <c r="G108" s="20" t="s">
        <v>47</v>
      </c>
    </row>
    <row r="109" spans="1:7" x14ac:dyDescent="0.25">
      <c r="A109" s="22">
        <v>102</v>
      </c>
      <c r="B109" s="19" t="s">
        <v>161</v>
      </c>
      <c r="C109" s="19" t="s">
        <v>292</v>
      </c>
      <c r="D109" s="21">
        <v>1550</v>
      </c>
      <c r="E109" s="21">
        <f>D109*3</f>
        <v>4650</v>
      </c>
      <c r="F109" s="20" t="s">
        <v>46</v>
      </c>
      <c r="G109" s="20" t="s">
        <v>47</v>
      </c>
    </row>
    <row r="110" spans="1:7" x14ac:dyDescent="0.25">
      <c r="A110" s="22">
        <v>103</v>
      </c>
      <c r="B110" s="19" t="s">
        <v>162</v>
      </c>
      <c r="C110" s="19" t="s">
        <v>293</v>
      </c>
      <c r="D110" s="21">
        <v>2184</v>
      </c>
      <c r="E110" s="21">
        <f>D110*3</f>
        <v>6552</v>
      </c>
      <c r="F110" s="20" t="s">
        <v>50</v>
      </c>
      <c r="G110" s="20" t="s">
        <v>47</v>
      </c>
    </row>
    <row r="111" spans="1:7" x14ac:dyDescent="0.25">
      <c r="A111" s="22">
        <v>104</v>
      </c>
      <c r="B111" s="19" t="s">
        <v>162</v>
      </c>
      <c r="C111" s="19" t="s">
        <v>163</v>
      </c>
      <c r="D111" s="21">
        <v>4368</v>
      </c>
      <c r="E111" s="21">
        <v>4368</v>
      </c>
      <c r="F111" s="20" t="s">
        <v>46</v>
      </c>
      <c r="G111" s="20" t="s">
        <v>47</v>
      </c>
    </row>
    <row r="112" spans="1:7" x14ac:dyDescent="0.25">
      <c r="A112" s="22">
        <v>105</v>
      </c>
      <c r="B112" s="19" t="s">
        <v>164</v>
      </c>
      <c r="C112" s="19" t="s">
        <v>294</v>
      </c>
      <c r="D112" s="21">
        <v>2250</v>
      </c>
      <c r="E112" s="21">
        <f>D112*3</f>
        <v>6750</v>
      </c>
      <c r="F112" s="20" t="s">
        <v>50</v>
      </c>
      <c r="G112" s="20" t="s">
        <v>47</v>
      </c>
    </row>
    <row r="113" spans="1:7" x14ac:dyDescent="0.25">
      <c r="A113" s="22">
        <v>106</v>
      </c>
      <c r="B113" s="19" t="s">
        <v>165</v>
      </c>
      <c r="C113" s="19" t="s">
        <v>295</v>
      </c>
      <c r="D113" s="21">
        <v>3200</v>
      </c>
      <c r="E113" s="21">
        <f>D113*3</f>
        <v>9600</v>
      </c>
      <c r="F113" s="20" t="s">
        <v>50</v>
      </c>
      <c r="G113" s="20" t="s">
        <v>47</v>
      </c>
    </row>
    <row r="114" spans="1:7" x14ac:dyDescent="0.25">
      <c r="A114" s="22">
        <v>107</v>
      </c>
      <c r="B114" s="19" t="s">
        <v>166</v>
      </c>
      <c r="C114" s="19" t="s">
        <v>109</v>
      </c>
      <c r="D114" s="21">
        <v>5190</v>
      </c>
      <c r="E114" s="21">
        <v>5190</v>
      </c>
      <c r="F114" s="20" t="s">
        <v>51</v>
      </c>
      <c r="G114" s="20" t="s">
        <v>47</v>
      </c>
    </row>
    <row r="115" spans="1:7" x14ac:dyDescent="0.25">
      <c r="A115" s="22">
        <v>108</v>
      </c>
      <c r="B115" s="19" t="s">
        <v>167</v>
      </c>
      <c r="C115" s="19" t="s">
        <v>296</v>
      </c>
      <c r="D115" s="21">
        <v>3200</v>
      </c>
      <c r="E115" s="21">
        <f>D115*3</f>
        <v>9600</v>
      </c>
      <c r="F115" s="20" t="s">
        <v>53</v>
      </c>
      <c r="G115" s="20" t="s">
        <v>47</v>
      </c>
    </row>
    <row r="116" spans="1:7" x14ac:dyDescent="0.25">
      <c r="A116" s="22">
        <v>109</v>
      </c>
      <c r="B116" s="19" t="s">
        <v>168</v>
      </c>
      <c r="C116" s="19" t="s">
        <v>297</v>
      </c>
      <c r="D116" s="21">
        <v>4095</v>
      </c>
      <c r="E116" s="21">
        <f>D116*6</f>
        <v>24570</v>
      </c>
      <c r="F116" s="20" t="s">
        <v>50</v>
      </c>
      <c r="G116" s="20" t="s">
        <v>47</v>
      </c>
    </row>
    <row r="117" spans="1:7" x14ac:dyDescent="0.25">
      <c r="A117" s="22">
        <v>110</v>
      </c>
      <c r="B117" s="19" t="s">
        <v>34</v>
      </c>
      <c r="C117" s="19" t="s">
        <v>298</v>
      </c>
      <c r="D117" s="21">
        <v>1730</v>
      </c>
      <c r="E117" s="21">
        <f>D117*3</f>
        <v>5190</v>
      </c>
      <c r="F117" s="20" t="s">
        <v>53</v>
      </c>
      <c r="G117" s="20" t="s">
        <v>47</v>
      </c>
    </row>
    <row r="118" spans="1:7" x14ac:dyDescent="0.25">
      <c r="A118" s="22">
        <v>111</v>
      </c>
      <c r="B118" s="19" t="s">
        <v>169</v>
      </c>
      <c r="C118" s="19" t="s">
        <v>170</v>
      </c>
      <c r="D118" s="21">
        <v>3200</v>
      </c>
      <c r="E118" s="21">
        <v>9600</v>
      </c>
      <c r="F118" s="20" t="s">
        <v>46</v>
      </c>
      <c r="G118" s="20" t="s">
        <v>47</v>
      </c>
    </row>
    <row r="119" spans="1:7" x14ac:dyDescent="0.25">
      <c r="A119" s="22">
        <v>112</v>
      </c>
      <c r="B119" s="19" t="s">
        <v>24</v>
      </c>
      <c r="C119" s="19" t="s">
        <v>299</v>
      </c>
      <c r="D119" s="21">
        <v>2184</v>
      </c>
      <c r="E119" s="21">
        <f>D119*6</f>
        <v>13104</v>
      </c>
      <c r="F119" s="20" t="s">
        <v>22</v>
      </c>
      <c r="G119" s="20" t="s">
        <v>47</v>
      </c>
    </row>
    <row r="120" spans="1:7" x14ac:dyDescent="0.25">
      <c r="A120" s="22">
        <v>113</v>
      </c>
      <c r="B120" s="19" t="s">
        <v>38</v>
      </c>
      <c r="C120" s="19" t="s">
        <v>300</v>
      </c>
      <c r="D120" s="21">
        <v>4095</v>
      </c>
      <c r="E120" s="21">
        <f>D120*5</f>
        <v>20475</v>
      </c>
      <c r="F120" s="20" t="s">
        <v>53</v>
      </c>
      <c r="G120" s="20" t="s">
        <v>47</v>
      </c>
    </row>
    <row r="121" spans="1:7" x14ac:dyDescent="0.25">
      <c r="A121" s="22">
        <v>114</v>
      </c>
      <c r="B121" s="19" t="s">
        <v>171</v>
      </c>
      <c r="C121" s="19" t="s">
        <v>172</v>
      </c>
      <c r="D121" s="21">
        <v>1100</v>
      </c>
      <c r="E121" s="21">
        <v>3300</v>
      </c>
      <c r="F121" s="20" t="s">
        <v>46</v>
      </c>
      <c r="G121" s="20" t="s">
        <v>47</v>
      </c>
    </row>
    <row r="122" spans="1:7" x14ac:dyDescent="0.25">
      <c r="A122" s="22">
        <v>115</v>
      </c>
      <c r="B122" s="19" t="s">
        <v>173</v>
      </c>
      <c r="C122" s="19" t="s">
        <v>299</v>
      </c>
      <c r="D122" s="21">
        <v>2184</v>
      </c>
      <c r="E122" s="21">
        <f>D122*6</f>
        <v>13104</v>
      </c>
      <c r="F122" s="20" t="s">
        <v>22</v>
      </c>
      <c r="G122" s="20" t="s">
        <v>47</v>
      </c>
    </row>
    <row r="123" spans="1:7" x14ac:dyDescent="0.25">
      <c r="A123" s="22">
        <v>116</v>
      </c>
      <c r="B123" s="19" t="s">
        <v>31</v>
      </c>
      <c r="C123" s="19" t="s">
        <v>301</v>
      </c>
      <c r="D123" s="21">
        <v>4095</v>
      </c>
      <c r="E123" s="21">
        <f>D123*6</f>
        <v>24570</v>
      </c>
      <c r="F123" s="20" t="s">
        <v>22</v>
      </c>
      <c r="G123" s="20" t="s">
        <v>47</v>
      </c>
    </row>
    <row r="124" spans="1:7" x14ac:dyDescent="0.25">
      <c r="A124" s="22">
        <v>117</v>
      </c>
      <c r="B124" s="19" t="s">
        <v>174</v>
      </c>
      <c r="C124" s="19" t="s">
        <v>175</v>
      </c>
      <c r="D124" s="21">
        <v>3200</v>
      </c>
      <c r="E124" s="21">
        <v>3200</v>
      </c>
      <c r="F124" s="20" t="s">
        <v>46</v>
      </c>
      <c r="G124" s="20" t="s">
        <v>52</v>
      </c>
    </row>
    <row r="125" spans="1:7" x14ac:dyDescent="0.25">
      <c r="A125" s="22">
        <v>118</v>
      </c>
      <c r="B125" s="19" t="s">
        <v>176</v>
      </c>
      <c r="C125" s="19" t="s">
        <v>302</v>
      </c>
      <c r="D125" s="21">
        <v>2184</v>
      </c>
      <c r="E125" s="21">
        <f>D125*3</f>
        <v>6552</v>
      </c>
      <c r="F125" s="20" t="s">
        <v>46</v>
      </c>
      <c r="G125" s="20" t="s">
        <v>47</v>
      </c>
    </row>
    <row r="126" spans="1:7" x14ac:dyDescent="0.25">
      <c r="A126" s="22">
        <v>119</v>
      </c>
      <c r="B126" s="19" t="s">
        <v>177</v>
      </c>
      <c r="C126" s="19" t="s">
        <v>279</v>
      </c>
      <c r="D126" s="21">
        <v>2184</v>
      </c>
      <c r="E126" s="21">
        <f>D126*3</f>
        <v>6552</v>
      </c>
      <c r="F126" s="20" t="s">
        <v>46</v>
      </c>
      <c r="G126" s="20" t="s">
        <v>47</v>
      </c>
    </row>
    <row r="127" spans="1:7" x14ac:dyDescent="0.25">
      <c r="A127" s="22">
        <v>120</v>
      </c>
      <c r="B127" s="19" t="s">
        <v>178</v>
      </c>
      <c r="C127" s="19" t="s">
        <v>303</v>
      </c>
      <c r="D127" s="21">
        <v>4095</v>
      </c>
      <c r="E127" s="21">
        <f>D127*4</f>
        <v>16380</v>
      </c>
      <c r="F127" s="18" t="s">
        <v>65</v>
      </c>
      <c r="G127" s="20" t="s">
        <v>47</v>
      </c>
    </row>
    <row r="128" spans="1:7" x14ac:dyDescent="0.25">
      <c r="A128" s="22">
        <v>121</v>
      </c>
      <c r="B128" s="19" t="s">
        <v>179</v>
      </c>
      <c r="C128" s="19" t="s">
        <v>304</v>
      </c>
      <c r="D128" s="21">
        <v>1550</v>
      </c>
      <c r="E128" s="21">
        <f>D128*3</f>
        <v>4650</v>
      </c>
      <c r="F128" s="20" t="s">
        <v>46</v>
      </c>
      <c r="G128" s="20" t="s">
        <v>47</v>
      </c>
    </row>
    <row r="129" spans="1:7" x14ac:dyDescent="0.25">
      <c r="A129" s="22">
        <v>122</v>
      </c>
      <c r="B129" s="19" t="s">
        <v>180</v>
      </c>
      <c r="C129" s="19" t="s">
        <v>305</v>
      </c>
      <c r="D129" s="21">
        <v>1550</v>
      </c>
      <c r="E129" s="21">
        <f>D129*3</f>
        <v>4650</v>
      </c>
      <c r="F129" s="20" t="s">
        <v>46</v>
      </c>
      <c r="G129" s="20" t="s">
        <v>47</v>
      </c>
    </row>
    <row r="130" spans="1:7" x14ac:dyDescent="0.25">
      <c r="A130" s="22">
        <v>123</v>
      </c>
      <c r="B130" s="19" t="s">
        <v>41</v>
      </c>
      <c r="C130" s="19" t="s">
        <v>306</v>
      </c>
      <c r="D130" s="21">
        <v>4095</v>
      </c>
      <c r="E130" s="21">
        <v>4095</v>
      </c>
      <c r="F130" s="20" t="s">
        <v>22</v>
      </c>
      <c r="G130" s="20" t="s">
        <v>47</v>
      </c>
    </row>
    <row r="131" spans="1:7" x14ac:dyDescent="0.25">
      <c r="A131" s="22">
        <v>124</v>
      </c>
      <c r="B131" s="19" t="s">
        <v>181</v>
      </c>
      <c r="C131" s="19" t="s">
        <v>182</v>
      </c>
      <c r="D131" s="21">
        <v>1100</v>
      </c>
      <c r="E131" s="21">
        <v>3300</v>
      </c>
      <c r="F131" s="20" t="s">
        <v>22</v>
      </c>
      <c r="G131" s="20" t="s">
        <v>47</v>
      </c>
    </row>
    <row r="132" spans="1:7" x14ac:dyDescent="0.25">
      <c r="A132" s="22">
        <v>125</v>
      </c>
      <c r="B132" s="19" t="s">
        <v>183</v>
      </c>
      <c r="C132" s="19" t="s">
        <v>307</v>
      </c>
      <c r="D132" s="21">
        <v>2184</v>
      </c>
      <c r="E132" s="21">
        <f>D132*6</f>
        <v>13104</v>
      </c>
      <c r="F132" s="20" t="s">
        <v>46</v>
      </c>
      <c r="G132" s="20" t="s">
        <v>47</v>
      </c>
    </row>
    <row r="133" spans="1:7" x14ac:dyDescent="0.25">
      <c r="A133" s="22">
        <v>126</v>
      </c>
      <c r="B133" s="19" t="s">
        <v>184</v>
      </c>
      <c r="C133" s="19" t="s">
        <v>308</v>
      </c>
      <c r="D133" s="21">
        <v>1550</v>
      </c>
      <c r="E133" s="21">
        <f>D133*3</f>
        <v>4650</v>
      </c>
      <c r="F133" s="20" t="s">
        <v>22</v>
      </c>
      <c r="G133" s="20" t="s">
        <v>47</v>
      </c>
    </row>
    <row r="134" spans="1:7" x14ac:dyDescent="0.25">
      <c r="A134" s="22">
        <v>127</v>
      </c>
      <c r="B134" s="19" t="s">
        <v>185</v>
      </c>
      <c r="C134" s="19" t="s">
        <v>186</v>
      </c>
      <c r="D134" s="21">
        <v>1550</v>
      </c>
      <c r="E134" s="21">
        <v>1550</v>
      </c>
      <c r="F134" s="20" t="s">
        <v>46</v>
      </c>
      <c r="G134" s="20" t="s">
        <v>47</v>
      </c>
    </row>
    <row r="135" spans="1:7" x14ac:dyDescent="0.25">
      <c r="A135" s="22">
        <v>128</v>
      </c>
      <c r="B135" s="19" t="s">
        <v>30</v>
      </c>
      <c r="C135" s="19" t="s">
        <v>309</v>
      </c>
      <c r="D135" s="21">
        <v>4095</v>
      </c>
      <c r="E135" s="21">
        <f>D135*6</f>
        <v>24570</v>
      </c>
      <c r="F135" s="20" t="s">
        <v>22</v>
      </c>
      <c r="G135" s="20" t="s">
        <v>47</v>
      </c>
    </row>
    <row r="136" spans="1:7" x14ac:dyDescent="0.25">
      <c r="A136" s="22">
        <v>129</v>
      </c>
      <c r="B136" s="19" t="s">
        <v>16</v>
      </c>
      <c r="C136" s="19" t="s">
        <v>310</v>
      </c>
      <c r="D136" s="21">
        <v>2184</v>
      </c>
      <c r="E136" s="21">
        <f>D136*5</f>
        <v>10920</v>
      </c>
      <c r="F136" s="20" t="s">
        <v>22</v>
      </c>
      <c r="G136" s="20" t="s">
        <v>54</v>
      </c>
    </row>
    <row r="137" spans="1:7" x14ac:dyDescent="0.25">
      <c r="A137" s="22">
        <v>130</v>
      </c>
      <c r="B137" s="19" t="s">
        <v>187</v>
      </c>
      <c r="C137" s="19" t="s">
        <v>57</v>
      </c>
      <c r="D137" s="21">
        <v>2184</v>
      </c>
      <c r="E137" s="21">
        <f>D137*3</f>
        <v>6552</v>
      </c>
      <c r="F137" s="20" t="s">
        <v>50</v>
      </c>
      <c r="G137" s="20" t="s">
        <v>47</v>
      </c>
    </row>
    <row r="138" spans="1:7" x14ac:dyDescent="0.25">
      <c r="A138" s="22">
        <v>131</v>
      </c>
      <c r="B138" s="19" t="s">
        <v>188</v>
      </c>
      <c r="C138" s="19" t="s">
        <v>311</v>
      </c>
      <c r="D138" s="21">
        <v>2250</v>
      </c>
      <c r="E138" s="21">
        <f>D138*3</f>
        <v>6750</v>
      </c>
      <c r="F138" s="18" t="s">
        <v>46</v>
      </c>
      <c r="G138" s="20" t="s">
        <v>47</v>
      </c>
    </row>
    <row r="139" spans="1:7" x14ac:dyDescent="0.25">
      <c r="A139" s="22">
        <v>132</v>
      </c>
      <c r="B139" s="19" t="s">
        <v>20</v>
      </c>
      <c r="C139" s="19" t="s">
        <v>312</v>
      </c>
      <c r="D139" s="21">
        <v>2184</v>
      </c>
      <c r="E139" s="21">
        <f>D139*2</f>
        <v>4368</v>
      </c>
      <c r="F139" s="20" t="s">
        <v>22</v>
      </c>
      <c r="G139" s="20" t="s">
        <v>66</v>
      </c>
    </row>
    <row r="140" spans="1:7" x14ac:dyDescent="0.25">
      <c r="A140" s="22">
        <v>133</v>
      </c>
      <c r="B140" s="19" t="s">
        <v>33</v>
      </c>
      <c r="C140" s="19" t="s">
        <v>313</v>
      </c>
      <c r="D140" s="21">
        <v>1730</v>
      </c>
      <c r="E140" s="21">
        <f>D140*5</f>
        <v>8650</v>
      </c>
      <c r="F140" s="20" t="s">
        <v>51</v>
      </c>
      <c r="G140" s="20" t="s">
        <v>47</v>
      </c>
    </row>
    <row r="141" spans="1:7" x14ac:dyDescent="0.25">
      <c r="A141" s="22">
        <v>134</v>
      </c>
      <c r="B141" s="19" t="s">
        <v>17</v>
      </c>
      <c r="C141" s="19" t="s">
        <v>314</v>
      </c>
      <c r="D141" s="21">
        <v>2184</v>
      </c>
      <c r="E141" s="21">
        <f>D141*6</f>
        <v>13104</v>
      </c>
      <c r="F141" s="20" t="s">
        <v>51</v>
      </c>
      <c r="G141" s="20" t="s">
        <v>47</v>
      </c>
    </row>
    <row r="142" spans="1:7" x14ac:dyDescent="0.25">
      <c r="A142" s="22">
        <v>135</v>
      </c>
      <c r="B142" s="19" t="s">
        <v>189</v>
      </c>
      <c r="C142" s="19" t="s">
        <v>315</v>
      </c>
      <c r="D142" s="21">
        <v>1680</v>
      </c>
      <c r="E142" s="21">
        <f>D142*6</f>
        <v>10080</v>
      </c>
      <c r="F142" s="20" t="s">
        <v>22</v>
      </c>
      <c r="G142" s="20" t="s">
        <v>47</v>
      </c>
    </row>
    <row r="143" spans="1:7" x14ac:dyDescent="0.25">
      <c r="A143" s="22">
        <v>136</v>
      </c>
      <c r="B143" s="19" t="s">
        <v>190</v>
      </c>
      <c r="C143" s="19" t="s">
        <v>316</v>
      </c>
      <c r="D143" s="21">
        <v>3200</v>
      </c>
      <c r="E143" s="21">
        <f>D143*3</f>
        <v>9600</v>
      </c>
      <c r="F143" s="20" t="s">
        <v>46</v>
      </c>
      <c r="G143" s="20" t="s">
        <v>47</v>
      </c>
    </row>
    <row r="144" spans="1:7" x14ac:dyDescent="0.25">
      <c r="A144" s="22">
        <v>137</v>
      </c>
      <c r="B144" s="19" t="s">
        <v>191</v>
      </c>
      <c r="C144" s="19" t="s">
        <v>192</v>
      </c>
      <c r="D144" s="21">
        <v>6000</v>
      </c>
      <c r="E144" s="21">
        <v>6060.6</v>
      </c>
      <c r="F144" s="20" t="s">
        <v>193</v>
      </c>
      <c r="G144" s="20" t="s">
        <v>47</v>
      </c>
    </row>
    <row r="145" spans="1:7" x14ac:dyDescent="0.25">
      <c r="A145" s="22">
        <v>138</v>
      </c>
      <c r="B145" s="19" t="s">
        <v>194</v>
      </c>
      <c r="C145" s="19" t="s">
        <v>317</v>
      </c>
      <c r="D145" s="21">
        <v>2250</v>
      </c>
      <c r="E145" s="21">
        <f>D145*3</f>
        <v>6750</v>
      </c>
      <c r="F145" s="20" t="s">
        <v>46</v>
      </c>
      <c r="G145" s="20" t="s">
        <v>47</v>
      </c>
    </row>
    <row r="146" spans="1:7" x14ac:dyDescent="0.25">
      <c r="A146" s="22">
        <v>139</v>
      </c>
      <c r="B146" s="19" t="s">
        <v>37</v>
      </c>
      <c r="C146" s="19" t="s">
        <v>318</v>
      </c>
      <c r="D146" s="21">
        <v>1730</v>
      </c>
      <c r="E146" s="21">
        <f>D146*5</f>
        <v>8650</v>
      </c>
      <c r="F146" s="20" t="s">
        <v>51</v>
      </c>
      <c r="G146" s="20" t="s">
        <v>47</v>
      </c>
    </row>
    <row r="147" spans="1:7" x14ac:dyDescent="0.25">
      <c r="A147" s="22">
        <v>140</v>
      </c>
      <c r="B147" s="19" t="s">
        <v>195</v>
      </c>
      <c r="C147" s="19" t="s">
        <v>196</v>
      </c>
      <c r="D147" s="21">
        <v>1100</v>
      </c>
      <c r="E147" s="21">
        <v>3300</v>
      </c>
      <c r="F147" s="20" t="s">
        <v>46</v>
      </c>
      <c r="G147" s="20" t="s">
        <v>47</v>
      </c>
    </row>
    <row r="148" spans="1:7" x14ac:dyDescent="0.25">
      <c r="A148" s="22">
        <v>141</v>
      </c>
      <c r="B148" s="19" t="s">
        <v>197</v>
      </c>
      <c r="C148" s="19" t="s">
        <v>319</v>
      </c>
      <c r="D148" s="21">
        <v>3200</v>
      </c>
      <c r="E148" s="21">
        <v>8650</v>
      </c>
      <c r="F148" s="20" t="s">
        <v>46</v>
      </c>
      <c r="G148" s="20" t="s">
        <v>47</v>
      </c>
    </row>
    <row r="149" spans="1:7" x14ac:dyDescent="0.25">
      <c r="A149" s="22">
        <v>142</v>
      </c>
      <c r="B149" s="19" t="s">
        <v>198</v>
      </c>
      <c r="C149" s="19" t="s">
        <v>199</v>
      </c>
      <c r="D149" s="21">
        <v>3300</v>
      </c>
      <c r="E149" s="21">
        <v>3300</v>
      </c>
      <c r="F149" s="20" t="s">
        <v>53</v>
      </c>
      <c r="G149" s="20" t="s">
        <v>54</v>
      </c>
    </row>
    <row r="150" spans="1:7" x14ac:dyDescent="0.25">
      <c r="A150" s="22">
        <v>143</v>
      </c>
      <c r="B150" s="19" t="s">
        <v>200</v>
      </c>
      <c r="C150" s="19" t="s">
        <v>320</v>
      </c>
      <c r="D150" s="21">
        <v>4095</v>
      </c>
      <c r="E150" s="21">
        <f>D150*3</f>
        <v>12285</v>
      </c>
      <c r="F150" s="20" t="s">
        <v>22</v>
      </c>
      <c r="G150" s="20" t="s">
        <v>48</v>
      </c>
    </row>
    <row r="151" spans="1:7" x14ac:dyDescent="0.25">
      <c r="A151" s="22">
        <v>144</v>
      </c>
      <c r="B151" s="19" t="s">
        <v>13</v>
      </c>
      <c r="C151" s="19" t="s">
        <v>321</v>
      </c>
      <c r="D151" s="21">
        <v>2184</v>
      </c>
      <c r="E151" s="21">
        <f>D151*6</f>
        <v>13104</v>
      </c>
      <c r="F151" s="20" t="s">
        <v>22</v>
      </c>
      <c r="G151" s="20" t="s">
        <v>47</v>
      </c>
    </row>
    <row r="152" spans="1:7" x14ac:dyDescent="0.25">
      <c r="A152" s="22">
        <v>145</v>
      </c>
      <c r="B152" s="19" t="s">
        <v>15</v>
      </c>
      <c r="C152" s="19" t="s">
        <v>322</v>
      </c>
      <c r="D152" s="21">
        <v>2184</v>
      </c>
      <c r="E152" s="21">
        <f>D152*6</f>
        <v>13104</v>
      </c>
      <c r="F152" s="20" t="s">
        <v>53</v>
      </c>
      <c r="G152" s="20" t="s">
        <v>47</v>
      </c>
    </row>
    <row r="153" spans="1:7" x14ac:dyDescent="0.25">
      <c r="A153" s="22">
        <v>146</v>
      </c>
      <c r="B153" s="19" t="s">
        <v>201</v>
      </c>
      <c r="C153" s="19" t="s">
        <v>202</v>
      </c>
      <c r="D153" s="21">
        <v>1550</v>
      </c>
      <c r="E153" s="21">
        <v>4650</v>
      </c>
      <c r="F153" s="20" t="s">
        <v>46</v>
      </c>
      <c r="G153" s="20" t="s">
        <v>47</v>
      </c>
    </row>
    <row r="154" spans="1:7" x14ac:dyDescent="0.25">
      <c r="A154" s="22">
        <v>147</v>
      </c>
      <c r="B154" s="19" t="s">
        <v>203</v>
      </c>
      <c r="C154" s="19" t="s">
        <v>323</v>
      </c>
      <c r="D154" s="21">
        <v>2250</v>
      </c>
      <c r="E154" s="21">
        <f>D154*3</f>
        <v>6750</v>
      </c>
      <c r="F154" s="20" t="s">
        <v>46</v>
      </c>
      <c r="G154" s="20" t="s">
        <v>47</v>
      </c>
    </row>
    <row r="155" spans="1:7" x14ac:dyDescent="0.25">
      <c r="A155" s="22">
        <v>148</v>
      </c>
      <c r="B155" s="19" t="s">
        <v>204</v>
      </c>
      <c r="C155" s="19" t="s">
        <v>295</v>
      </c>
      <c r="D155" s="21">
        <v>1550</v>
      </c>
      <c r="E155" s="21">
        <f>D155*3</f>
        <v>4650</v>
      </c>
      <c r="F155" s="20" t="s">
        <v>46</v>
      </c>
      <c r="G155" s="20" t="s">
        <v>47</v>
      </c>
    </row>
    <row r="156" spans="1:7" x14ac:dyDescent="0.25">
      <c r="A156" s="22">
        <v>149</v>
      </c>
      <c r="B156" s="19" t="s">
        <v>205</v>
      </c>
      <c r="C156" s="19" t="s">
        <v>324</v>
      </c>
      <c r="D156" s="21">
        <v>1100</v>
      </c>
      <c r="E156" s="21">
        <f>D156*3</f>
        <v>3300</v>
      </c>
      <c r="F156" s="20" t="s">
        <v>46</v>
      </c>
      <c r="G156" s="20" t="s">
        <v>47</v>
      </c>
    </row>
    <row r="157" spans="1:7" x14ac:dyDescent="0.25">
      <c r="A157" s="22">
        <v>150</v>
      </c>
      <c r="B157" s="19" t="s">
        <v>35</v>
      </c>
      <c r="C157" s="19" t="s">
        <v>325</v>
      </c>
      <c r="D157" s="24">
        <v>1730</v>
      </c>
      <c r="E157" s="24">
        <v>6055</v>
      </c>
      <c r="F157" s="20" t="s">
        <v>51</v>
      </c>
      <c r="G157" s="20" t="s">
        <v>206</v>
      </c>
    </row>
    <row r="158" spans="1:7" x14ac:dyDescent="0.25">
      <c r="A158" s="22">
        <v>151</v>
      </c>
      <c r="B158" s="19" t="s">
        <v>29</v>
      </c>
      <c r="C158" s="19" t="s">
        <v>326</v>
      </c>
      <c r="D158" s="21">
        <v>4095</v>
      </c>
      <c r="E158" s="21">
        <f>D158*6</f>
        <v>24570</v>
      </c>
      <c r="F158" s="20" t="s">
        <v>22</v>
      </c>
      <c r="G158" s="20" t="s">
        <v>47</v>
      </c>
    </row>
    <row r="159" spans="1:7" x14ac:dyDescent="0.25">
      <c r="A159" s="22">
        <v>152</v>
      </c>
      <c r="B159" s="19" t="s">
        <v>207</v>
      </c>
      <c r="C159" s="19" t="s">
        <v>327</v>
      </c>
      <c r="D159" s="21">
        <v>1550</v>
      </c>
      <c r="E159" s="21">
        <f>D159*2</f>
        <v>3100</v>
      </c>
      <c r="F159" s="20" t="s">
        <v>46</v>
      </c>
      <c r="G159" s="20" t="s">
        <v>54</v>
      </c>
    </row>
    <row r="160" spans="1:7" x14ac:dyDescent="0.25">
      <c r="A160" s="22">
        <v>153</v>
      </c>
      <c r="B160" s="19" t="s">
        <v>208</v>
      </c>
      <c r="C160" s="19" t="s">
        <v>259</v>
      </c>
      <c r="D160" s="21">
        <v>2250</v>
      </c>
      <c r="E160" s="21">
        <f>D160*3</f>
        <v>6750</v>
      </c>
      <c r="F160" s="20" t="s">
        <v>46</v>
      </c>
      <c r="G160" s="20" t="s">
        <v>47</v>
      </c>
    </row>
    <row r="161" spans="1:8" x14ac:dyDescent="0.25">
      <c r="A161" s="22">
        <v>154</v>
      </c>
      <c r="B161" s="19" t="s">
        <v>209</v>
      </c>
      <c r="C161" s="19" t="s">
        <v>210</v>
      </c>
      <c r="D161" s="21">
        <v>1100</v>
      </c>
      <c r="E161" s="21">
        <v>3300</v>
      </c>
      <c r="F161" s="20" t="s">
        <v>46</v>
      </c>
      <c r="G161" s="20" t="s">
        <v>47</v>
      </c>
    </row>
    <row r="162" spans="1:8" x14ac:dyDescent="0.25">
      <c r="A162" s="25" t="s">
        <v>211</v>
      </c>
      <c r="B162" s="26"/>
      <c r="C162" s="26"/>
      <c r="D162" s="26"/>
      <c r="E162" s="26"/>
      <c r="F162" s="26"/>
      <c r="G162" s="26"/>
      <c r="H162" s="26"/>
    </row>
  </sheetData>
  <autoFilter ref="A6:G7" xr:uid="{00000000-0009-0000-0000-000000000000}">
    <filterColumn colId="5" showButton="0"/>
  </autoFilter>
  <mergeCells count="9">
    <mergeCell ref="A162:H162"/>
    <mergeCell ref="A1:G1"/>
    <mergeCell ref="A3:G3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Armando Martin Barrera Piscoya</cp:lastModifiedBy>
  <dcterms:created xsi:type="dcterms:W3CDTF">2021-07-20T15:58:24Z</dcterms:created>
  <dcterms:modified xsi:type="dcterms:W3CDTF">2022-03-03T13:36:07Z</dcterms:modified>
</cp:coreProperties>
</file>