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125" yWindow="-105" windowWidth="20730" windowHeight="9780" firstSheet="1" activeTab="1"/>
  </bookViews>
  <sheets>
    <sheet name="PS. 001-PRA-ANINA-2014" sheetId="1" state="hidden" r:id="rId1"/>
    <sheet name="PS. 002-PRA-ANINA-2014" sheetId="3" r:id="rId2"/>
    <sheet name="LUGARES DE EVALUACIÓN REDES" sheetId="4" r:id="rId3"/>
  </sheets>
  <externalReferences>
    <externalReference r:id="rId4"/>
  </externalReferences>
  <definedNames>
    <definedName name="_xlnm._FilterDatabase" localSheetId="0" hidden="1">'PS. 001-PRA-ANINA-2014'!$B$2:$L$450</definedName>
    <definedName name="_xlnm._FilterDatabase" localSheetId="1" hidden="1">'PS. 002-PRA-ANINA-2014'!$B$2:$K$131</definedName>
  </definedNames>
  <calcPr calcId="144525"/>
</workbook>
</file>

<file path=xl/calcChain.xml><?xml version="1.0" encoding="utf-8"?>
<calcChain xmlns="http://schemas.openxmlformats.org/spreadsheetml/2006/main">
  <c r="I60" i="3" l="1"/>
  <c r="I59" i="3"/>
  <c r="I58" i="3"/>
  <c r="J229" i="1"/>
  <c r="J228" i="1"/>
  <c r="J227" i="1"/>
  <c r="J226" i="1"/>
  <c r="J225" i="1"/>
  <c r="J223" i="1"/>
  <c r="J222" i="1"/>
  <c r="J221" i="1"/>
  <c r="J219" i="1"/>
  <c r="J218" i="1"/>
  <c r="J217" i="1"/>
  <c r="J216" i="1"/>
  <c r="J214" i="1"/>
  <c r="J213" i="1"/>
  <c r="J212" i="1"/>
  <c r="J211" i="1"/>
  <c r="J210" i="1"/>
  <c r="J209" i="1"/>
  <c r="J208" i="1"/>
  <c r="J207" i="1"/>
  <c r="J204" i="1"/>
  <c r="J203" i="1"/>
  <c r="J202" i="1"/>
  <c r="J201" i="1"/>
  <c r="J200" i="1"/>
  <c r="J199" i="1"/>
  <c r="J198" i="1"/>
  <c r="J197" i="1"/>
  <c r="J195" i="1"/>
  <c r="J194" i="1"/>
  <c r="J193" i="1"/>
  <c r="F3" i="3"/>
</calcChain>
</file>

<file path=xl/comments1.xml><?xml version="1.0" encoding="utf-8"?>
<comments xmlns="http://schemas.openxmlformats.org/spreadsheetml/2006/main">
  <authors>
    <author>adan.davalos</author>
  </authors>
  <commentList>
    <comment ref="L2" authorId="0">
      <text>
        <r>
          <rPr>
            <b/>
            <sz val="9"/>
            <color indexed="81"/>
            <rFont val="Tahoma"/>
            <family val="2"/>
          </rPr>
          <t>NUEVO!</t>
        </r>
      </text>
    </comment>
  </commentList>
</comments>
</file>

<file path=xl/comments2.xml><?xml version="1.0" encoding="utf-8"?>
<comments xmlns="http://schemas.openxmlformats.org/spreadsheetml/2006/main">
  <authors>
    <author>adan.davalos</author>
  </authors>
  <commentList>
    <comment ref="K2" authorId="0">
      <text>
        <r>
          <rPr>
            <b/>
            <sz val="9"/>
            <color indexed="81"/>
            <rFont val="Tahoma"/>
            <family val="2"/>
          </rPr>
          <t>NUEVO!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<sst xmlns="http://schemas.openxmlformats.org/spreadsheetml/2006/main" count="5726" uniqueCount="874">
  <si>
    <t>INSCRITOS - TODAS LAS REDES</t>
  </si>
  <si>
    <t>PS. 001-PRA-ANINA-2014</t>
  </si>
  <si>
    <t>ORG. EJECUTOR</t>
  </si>
  <si>
    <t>DEPENDENCIA</t>
  </si>
  <si>
    <t>CARGO  -  Nro Plazas</t>
  </si>
  <si>
    <t>COD.CARGO</t>
  </si>
  <si>
    <t>Apellidos y Nombres</t>
  </si>
  <si>
    <t xml:space="preserve"> PRE PROFESIONAL - PRACTICANTE</t>
  </si>
  <si>
    <t xml:space="preserve"> RED ASISTENCIAL ANCASH</t>
  </si>
  <si>
    <t xml:space="preserve"> HIII CHIMBOTE - ANCASH</t>
  </si>
  <si>
    <t>PRE-034</t>
  </si>
  <si>
    <t xml:space="preserve"> CASTAÑEDA COTOS, LUCERO  MADELEINE</t>
  </si>
  <si>
    <t xml:space="preserve"> RODRIGUEZ NIETO, MARILIN PAMELA</t>
  </si>
  <si>
    <t>PRE-035</t>
  </si>
  <si>
    <t xml:space="preserve"> RODRIGUEZ PULIDO, CATERIN ESTEFANY</t>
  </si>
  <si>
    <t>PRE-036</t>
  </si>
  <si>
    <t xml:space="preserve"> FLORES RONDON, MARY LUZ</t>
  </si>
  <si>
    <t xml:space="preserve"> VASQUEZ BURGOS, LUZ ANGELICA</t>
  </si>
  <si>
    <t>PRE-037</t>
  </si>
  <si>
    <t xml:space="preserve"> ARROYO SALDARRIAGA, KEVIN RANDEL</t>
  </si>
  <si>
    <t xml:space="preserve"> CARRILLO JULCA, KEITH LUGER</t>
  </si>
  <si>
    <t xml:space="preserve"> CUEVA JULCA, ELVIS ALEX</t>
  </si>
  <si>
    <t xml:space="preserve"> RAMIREZ MORALES, CHRISTIAN FRANCO</t>
  </si>
  <si>
    <t xml:space="preserve"> ZUÑIGA JULCA, EDWIN MIGUEL</t>
  </si>
  <si>
    <t>PRE-038</t>
  </si>
  <si>
    <t xml:space="preserve"> PINTADO HARO, CINTHIA KIMBERLY</t>
  </si>
  <si>
    <t xml:space="preserve"> ZAVALETA AGUILAR, KATHERINE KREZIA MILAGROS</t>
  </si>
  <si>
    <t>PRE-039</t>
  </si>
  <si>
    <t xml:space="preserve"> BLAS  SANCHEZ, FIORELLA MILUSKA</t>
  </si>
  <si>
    <t xml:space="preserve"> CHERRES  BENITES, FREYSI ZOILA</t>
  </si>
  <si>
    <t xml:space="preserve"> MARCOS  VENTURA, MARIA TERESA</t>
  </si>
  <si>
    <t xml:space="preserve"> ROJAS VILLACORTA, LADY JOSSELIN</t>
  </si>
  <si>
    <t>PRE-040</t>
  </si>
  <si>
    <t xml:space="preserve"> CARRANZA AGUILAR, JHONATAN GIANCARLO</t>
  </si>
  <si>
    <t xml:space="preserve"> ESPINOZA CALVO, EVELYN LISSET</t>
  </si>
  <si>
    <t xml:space="preserve"> FERNANDEZ ESCOBEDO, ABIGAIL MILAGROS</t>
  </si>
  <si>
    <t xml:space="preserve"> GOMEZ AGUILAR , RAYFER FERNANDO</t>
  </si>
  <si>
    <t xml:space="preserve"> GUTIERREZ SAENZ, JULIO CESAR</t>
  </si>
  <si>
    <t xml:space="preserve"> POZO GRANDEZ, ESTHEFANY ADELITA</t>
  </si>
  <si>
    <t xml:space="preserve"> RED ASISTENCIAL APURIMAC</t>
  </si>
  <si>
    <t xml:space="preserve"> H.II ABANCAY</t>
  </si>
  <si>
    <t>PRE-041</t>
  </si>
  <si>
    <t xml:space="preserve"> PUMACAYO  PEREZ, MARICE KATERINE</t>
  </si>
  <si>
    <t>PRE-042</t>
  </si>
  <si>
    <t xml:space="preserve"> CORDOVA CRUZADO, MADAI SUNNY</t>
  </si>
  <si>
    <t>PRE-043</t>
  </si>
  <si>
    <t>PRE-044</t>
  </si>
  <si>
    <t xml:space="preserve"> ANGULO YTURRIAGA, OLGA</t>
  </si>
  <si>
    <t xml:space="preserve"> AYMARA CATALAN, MARISOL</t>
  </si>
  <si>
    <t xml:space="preserve"> DURAND QUISPE, ROSA MARGOT</t>
  </si>
  <si>
    <t xml:space="preserve"> MARCA URPE, ANTONIA MARIBEL</t>
  </si>
  <si>
    <t xml:space="preserve"> RIVERA  ORTIZ, JORGE</t>
  </si>
  <si>
    <t xml:space="preserve"> SALDIVAR PEREZ, RUTH GIAMNINA</t>
  </si>
  <si>
    <t>PRE-045</t>
  </si>
  <si>
    <t xml:space="preserve"> RED ASISTENCIAL AREQUIPA</t>
  </si>
  <si>
    <t xml:space="preserve"> HOSPITAL III YANAHUARA RAAR</t>
  </si>
  <si>
    <t>PRE-055</t>
  </si>
  <si>
    <t xml:space="preserve"> CORNEJO ZEBALLOS, KATHERINE ROSARIO</t>
  </si>
  <si>
    <t xml:space="preserve"> HUACO DIAZ, MARCIA LIZETH</t>
  </si>
  <si>
    <t xml:space="preserve"> PINTO ALEMAN, CYNTHIA YRELA</t>
  </si>
  <si>
    <t>PRE-056</t>
  </si>
  <si>
    <t xml:space="preserve"> PINTO LÓPEZ, ERICK ALEXANDER</t>
  </si>
  <si>
    <t>PRE-057</t>
  </si>
  <si>
    <t>PRE-058</t>
  </si>
  <si>
    <t xml:space="preserve"> VERGARA DÁVALOS, ANTHONY BRYAN</t>
  </si>
  <si>
    <t xml:space="preserve"> HOSPITAL NACIONAL CARLOS ALBERTO SEGUIN ESCOBEDO - </t>
  </si>
  <si>
    <t>PRE-046</t>
  </si>
  <si>
    <t xml:space="preserve"> ALEMAN RODRIGUEZ, BRYAN MARTIN</t>
  </si>
  <si>
    <t xml:space="preserve"> APOLINO PACCO, FRAJULI</t>
  </si>
  <si>
    <t xml:space="preserve"> CHAVEZ BALLON, ZOILA ALEJANDRA</t>
  </si>
  <si>
    <t xml:space="preserve"> CONDORI  CHAMBI, MELISSA KATHERINE</t>
  </si>
  <si>
    <t xml:space="preserve"> NUÑEZ ROJAS, ELENA MILAGROS</t>
  </si>
  <si>
    <t xml:space="preserve"> ROSELLO  FLORES, CLAUDIA VERONICA</t>
  </si>
  <si>
    <t>PRE-047</t>
  </si>
  <si>
    <t xml:space="preserve"> PURUHUAYA CARCAUSTO, DEIVY GOEDY</t>
  </si>
  <si>
    <t xml:space="preserve"> QUISPE PAREDES, RICHARD</t>
  </si>
  <si>
    <t xml:space="preserve"> RODRIGUEZ ALAYZA FEMENINO, SARA BELEN</t>
  </si>
  <si>
    <t>PRE-048</t>
  </si>
  <si>
    <t xml:space="preserve"> CACERES PAZ, JOICE MERCEDES</t>
  </si>
  <si>
    <t xml:space="preserve"> GUTIERREZ  OBLITAS, FIORELLA VERÓNICA</t>
  </si>
  <si>
    <t xml:space="preserve"> HUILLCA  MAMANI, MIRIAN DELIA</t>
  </si>
  <si>
    <t xml:space="preserve"> MAMANI  GUETAT, CINDY ANGIE</t>
  </si>
  <si>
    <t xml:space="preserve"> VILLALBA FLORES, KATIA LIZETH</t>
  </si>
  <si>
    <t xml:space="preserve"> WALDE VELA, MARILYN</t>
  </si>
  <si>
    <t xml:space="preserve"> YANA GOMEZ, KATHERINE SASKIA</t>
  </si>
  <si>
    <t xml:space="preserve"> ZEBALLOS  VARGAS, KATHERINE SHEYLA</t>
  </si>
  <si>
    <t>PRE-049</t>
  </si>
  <si>
    <t xml:space="preserve"> JIMENEZ CHATA, KAREN ISIS</t>
  </si>
  <si>
    <t xml:space="preserve"> PÉREZ POSTIGO ZEGARRA, ADRIANA URSULA</t>
  </si>
  <si>
    <t xml:space="preserve"> TEJADA BRAVO, MARIA EUGENIA</t>
  </si>
  <si>
    <t>PRE-050</t>
  </si>
  <si>
    <t xml:space="preserve"> BAÑOS NINA, INGRID UBALDINA</t>
  </si>
  <si>
    <t xml:space="preserve"> CUELLAR ZEBALLOS, ANGEL ALBERTO</t>
  </si>
  <si>
    <t xml:space="preserve"> LEON GARCIA, CARLOS AUGUSTO</t>
  </si>
  <si>
    <t xml:space="preserve"> LOPEZ GOMEZ, SINDY ORIANA</t>
  </si>
  <si>
    <t xml:space="preserve"> LUQUE  VELASQUEZ, VERONICA ANABELA</t>
  </si>
  <si>
    <t xml:space="preserve"> MAMANI TIZON, JESUS ALBERTO</t>
  </si>
  <si>
    <t xml:space="preserve"> MAYTA  QUISPE , PAOLA ELIANA</t>
  </si>
  <si>
    <t xml:space="preserve"> QUISPE  LAYME, MARIA ALEJANDRA</t>
  </si>
  <si>
    <t xml:space="preserve"> QUISPE OCSA, ISABEL ROSARIO</t>
  </si>
  <si>
    <t xml:space="preserve"> SUÁREZ TORRES, JESÚS ARNOLD</t>
  </si>
  <si>
    <t xml:space="preserve"> VILAVILA QUISPE, NORMA MARIBEL</t>
  </si>
  <si>
    <t>PRE-051</t>
  </si>
  <si>
    <t xml:space="preserve"> CALLPIÑA FARFAN, VANESSA</t>
  </si>
  <si>
    <t xml:space="preserve"> CANO MONTESINOS, FRANK JONATHAN</t>
  </si>
  <si>
    <t xml:space="preserve"> CENTI PINTO, JORGE ANTONIO</t>
  </si>
  <si>
    <t xml:space="preserve"> CHÁVEZ SALAS, RENZO ALDHAIR</t>
  </si>
  <si>
    <t xml:space="preserve"> CUTIPA NAVARRO, DEYSI MARIBEL</t>
  </si>
  <si>
    <t xml:space="preserve"> JACOBO CARDENAS, DANIEL AMILCAR</t>
  </si>
  <si>
    <t xml:space="preserve"> LLAMOSAS ARENAS, LUIS FERNANDO</t>
  </si>
  <si>
    <t xml:space="preserve"> MAMANI  ARENAS, FANNY GRISELDA</t>
  </si>
  <si>
    <t xml:space="preserve"> MAMANI ALVARADO, LEYLA</t>
  </si>
  <si>
    <t xml:space="preserve"> MAMANI CHOQUE, MANYELA ESTHER</t>
  </si>
  <si>
    <t xml:space="preserve"> ORTIZ MANRIQUE, MICHELLE MILAGROS</t>
  </si>
  <si>
    <t xml:space="preserve"> VARGAS PAYEHUANCA, REBECA SOLEDAD</t>
  </si>
  <si>
    <t xml:space="preserve"> VILCA  MAQUERA, GIOVANA NOEMI</t>
  </si>
  <si>
    <t>PRE-052</t>
  </si>
  <si>
    <t xml:space="preserve"> LLERENA ENRIQUEZ, GRECIA</t>
  </si>
  <si>
    <t xml:space="preserve"> PAYE MACHACA, MILAGROS JANET</t>
  </si>
  <si>
    <t xml:space="preserve"> ROQUE PAREDES, SILVIA RAFAELA</t>
  </si>
  <si>
    <t>PRE-053</t>
  </si>
  <si>
    <t xml:space="preserve"> MAMANI COTA, WILLIAM</t>
  </si>
  <si>
    <t xml:space="preserve"> QUISPE YUCRA, KATHERINE ERICKA</t>
  </si>
  <si>
    <t xml:space="preserve"> TAPARA MALDONADO, KATHERINE TERESA</t>
  </si>
  <si>
    <t>PRE-054</t>
  </si>
  <si>
    <t xml:space="preserve"> FLORES VILCA, EDWIN</t>
  </si>
  <si>
    <t xml:space="preserve"> HUANQUI AGUERO, CHRISTIAN OMAR</t>
  </si>
  <si>
    <t xml:space="preserve"> RED ASISTENCIAL AYACUCHO</t>
  </si>
  <si>
    <t xml:space="preserve"> H.II HUAMANGA C.TUPPIA GARCIA GODOS</t>
  </si>
  <si>
    <t>PRE-059</t>
  </si>
  <si>
    <t xml:space="preserve"> ATAURIMA  TACAS, ROSMERY</t>
  </si>
  <si>
    <t xml:space="preserve"> NAVARRO  CAMPOS , PAUL RUSSELL</t>
  </si>
  <si>
    <t xml:space="preserve"> VERA BUDIEL, ANGELA MARILIA</t>
  </si>
  <si>
    <t>PRE-060</t>
  </si>
  <si>
    <t xml:space="preserve"> ESPINOZA CALLE, DAYSI KARINA</t>
  </si>
  <si>
    <t>PRE-061</t>
  </si>
  <si>
    <t xml:space="preserve"> RAMIREZ  PANTI, RUDY YAZMIN</t>
  </si>
  <si>
    <t>PRE-062</t>
  </si>
  <si>
    <t xml:space="preserve"> AGUILAR LOPEZ, ABEL</t>
  </si>
  <si>
    <t xml:space="preserve"> CCENTA ALMINAGORTA, ADDISON JOSUE</t>
  </si>
  <si>
    <t xml:space="preserve"> GUTIERREZ  CHUCHON, MARIELA HIDETHA</t>
  </si>
  <si>
    <t xml:space="preserve"> GUTIERREZ  CORRALES, ALFREDO</t>
  </si>
  <si>
    <t xml:space="preserve"> HILARIO ARRIOLA, YOSSELIN CECILIA</t>
  </si>
  <si>
    <t xml:space="preserve"> HUAÑA PALOMINO, YAQUI ROSANITA</t>
  </si>
  <si>
    <t xml:space="preserve"> MIRANDA MACHACA, LILIANA</t>
  </si>
  <si>
    <t xml:space="preserve"> PAUCARHUANCA  RONDINEL, KARINA</t>
  </si>
  <si>
    <t xml:space="preserve"> SURCO BELLIDO, HEBER</t>
  </si>
  <si>
    <t>PRE-063</t>
  </si>
  <si>
    <t xml:space="preserve"> GONZALO VILLANUEVA, YESSENIA ELVIRA</t>
  </si>
  <si>
    <t xml:space="preserve"> MUÑOZ  CASO, ROLY DIONICIO</t>
  </si>
  <si>
    <t xml:space="preserve"> TERREROS  QUISPE, PATRICIA IVETTE</t>
  </si>
  <si>
    <t xml:space="preserve"> RED ASISTENCIAL CAJAMARCA</t>
  </si>
  <si>
    <t xml:space="preserve"> H.II CAJAMARCA</t>
  </si>
  <si>
    <t>PRE-064</t>
  </si>
  <si>
    <t xml:space="preserve"> ALIAGA ZAMORA, MILAGROS</t>
  </si>
  <si>
    <t xml:space="preserve"> CHÁVEZ  TRIGOSO, VICTORIA ISABEL</t>
  </si>
  <si>
    <t xml:space="preserve"> FUENTES  VELARDE, DALITH EUNICE</t>
  </si>
  <si>
    <t xml:space="preserve"> GOICOCHEA VARGAS, RUBI TEODELINDA</t>
  </si>
  <si>
    <t xml:space="preserve"> GUTIERREZ  VALERA, GISELA</t>
  </si>
  <si>
    <t xml:space="preserve"> LEON  AGUILAR, XILENE</t>
  </si>
  <si>
    <t xml:space="preserve"> MENDOZA ALFARO, SASKIA LISSETTE KARELL</t>
  </si>
  <si>
    <t xml:space="preserve"> SANCHEZ  CORDOVA, MARIA RAQUEL</t>
  </si>
  <si>
    <t>PRE-065</t>
  </si>
  <si>
    <t xml:space="preserve"> AGUIRRE ROSALES, JHONATAN ARTURO</t>
  </si>
  <si>
    <t xml:space="preserve"> ALVARADO ATALAYA, YUNIOR</t>
  </si>
  <si>
    <t xml:space="preserve"> AVILA  QUISPE, VICTOR ANTONIO</t>
  </si>
  <si>
    <t xml:space="preserve"> INCA VIGO, ZAIDA ARABIE</t>
  </si>
  <si>
    <t xml:space="preserve"> MEJIA ALVAREZ, JOEL ANTHONY</t>
  </si>
  <si>
    <t xml:space="preserve"> SALAZAR  VILCA, MARIA AMELIA</t>
  </si>
  <si>
    <t>PRE-066</t>
  </si>
  <si>
    <t xml:space="preserve"> HUARIPATA LLANOS, PAULA</t>
  </si>
  <si>
    <t xml:space="preserve"> RED ASISTENCIAL HUANCAVELICA</t>
  </si>
  <si>
    <t xml:space="preserve"> H.II HUANCAVELICA</t>
  </si>
  <si>
    <t>PRE-068</t>
  </si>
  <si>
    <t xml:space="preserve"> ARANDA PALOMARES, CRISTHIAM SALVADOR</t>
  </si>
  <si>
    <t xml:space="preserve"> MANRIQUE FLORES, JULIO DANIEL</t>
  </si>
  <si>
    <t xml:space="preserve"> RAMOS OCHOA, VANESSA</t>
  </si>
  <si>
    <t xml:space="preserve"> YZARRA  DIAZ, GRACIELA MONICA</t>
  </si>
  <si>
    <t>PRE-070</t>
  </si>
  <si>
    <t>PRE-071</t>
  </si>
  <si>
    <t xml:space="preserve"> CRISTOBAL CARHUALLANQUI, MAXIMO RAUL</t>
  </si>
  <si>
    <t xml:space="preserve"> INGA ÑAUPARI, LORENA</t>
  </si>
  <si>
    <t xml:space="preserve"> VILCAS CAUCHOS, JULIO CESAR</t>
  </si>
  <si>
    <t xml:space="preserve"> RED ASISTENCIAL HUARAZ                  </t>
  </si>
  <si>
    <t xml:space="preserve"> H II HUARAZ                            </t>
  </si>
  <si>
    <t>PRE-079</t>
  </si>
  <si>
    <t>PRE-080</t>
  </si>
  <si>
    <t xml:space="preserve"> JULCA REYES, MARILYN JULISSA</t>
  </si>
  <si>
    <t>PRE-081</t>
  </si>
  <si>
    <t xml:space="preserve"> RED ASISTENCIAL ICA</t>
  </si>
  <si>
    <t xml:space="preserve"> H.I FELIX TORREALVA GUTIERREZ</t>
  </si>
  <si>
    <t>PRE-091</t>
  </si>
  <si>
    <t xml:space="preserve"> VEGA  CASTILLO, KATIA FLOR</t>
  </si>
  <si>
    <t>PRE-092</t>
  </si>
  <si>
    <t xml:space="preserve"> MENDOZA ORTIZ, ZARELLA ELIZABETH</t>
  </si>
  <si>
    <t xml:space="preserve"> MORON  VEGA, INGRID ARIXEL</t>
  </si>
  <si>
    <t xml:space="preserve"> H.IV AUGUSTO HERNANDEZ MENDOZA</t>
  </si>
  <si>
    <t>PRE-082</t>
  </si>
  <si>
    <t>PRE-083</t>
  </si>
  <si>
    <t>PRE-084</t>
  </si>
  <si>
    <t>PRE-085</t>
  </si>
  <si>
    <t xml:space="preserve"> CONTRERAS RAMOS, ELIZABETH ROSARIO</t>
  </si>
  <si>
    <t xml:space="preserve"> ELIAS MANSILLA, VANESSA DEL PILAR</t>
  </si>
  <si>
    <t xml:space="preserve"> GAVILAN PURILLA, KARELIA BEATRIZ</t>
  </si>
  <si>
    <t xml:space="preserve"> PARIONA DONAYRE, NADIA ENIDH</t>
  </si>
  <si>
    <t xml:space="preserve"> TELLO  AUCAHUASI, PAOLA SANDRA</t>
  </si>
  <si>
    <t xml:space="preserve"> TORRES MORAN, JUNIOR ANTONIO</t>
  </si>
  <si>
    <t>PRE-086</t>
  </si>
  <si>
    <t xml:space="preserve"> HERNANDEZ RAMOS, JOSHELIN MARLENE</t>
  </si>
  <si>
    <t>PRE-087</t>
  </si>
  <si>
    <t xml:space="preserve"> HOSP. RENE TOCHE GROPPO - ICA</t>
  </si>
  <si>
    <t>PRE-088</t>
  </si>
  <si>
    <t xml:space="preserve"> ATUNCAR  QUISPE, LIZBET CLAUDYNE</t>
  </si>
  <si>
    <t xml:space="preserve"> CASIANO CELESTINO, ROSA MARIA</t>
  </si>
  <si>
    <t xml:space="preserve"> HUASASQUICHE MENESES, KATHERINE YESSENIA</t>
  </si>
  <si>
    <t>PRE-090</t>
  </si>
  <si>
    <t xml:space="preserve"> GÁLVEZ  SULLUCHUCO, JUAN YONATAN</t>
  </si>
  <si>
    <t xml:space="preserve"> RED ASISTENCIAL JULIACA</t>
  </si>
  <si>
    <t xml:space="preserve"> H.I LAMPA</t>
  </si>
  <si>
    <t>PRE-102</t>
  </si>
  <si>
    <t xml:space="preserve"> RAMOS MAYTA, WILLIAM DAVID</t>
  </si>
  <si>
    <t xml:space="preserve"> H.III JULIACA</t>
  </si>
  <si>
    <t>PRE-093</t>
  </si>
  <si>
    <t xml:space="preserve"> AYAMAMANI CONDORI, ANDREA JEANETTE</t>
  </si>
  <si>
    <t xml:space="preserve"> FLORES ARONI, NANCY BEATRIZ</t>
  </si>
  <si>
    <t xml:space="preserve"> GALLEGOS PINTO, EDWIN CRISOSTOMO</t>
  </si>
  <si>
    <t>PRE-094</t>
  </si>
  <si>
    <t xml:space="preserve"> APAZA CHOQUEJAHUA, PEDRO JOSE</t>
  </si>
  <si>
    <t xml:space="preserve"> AÑAMURO  CAPQUEQUI, NELLY REYNA</t>
  </si>
  <si>
    <t xml:space="preserve"> CONDORI PEREZ, LUIS ALBERTO</t>
  </si>
  <si>
    <t xml:space="preserve"> MADARIAGA CANO, JULIAN ALVARO</t>
  </si>
  <si>
    <t xml:space="preserve"> MAMANI  POMARI, JUNIOR</t>
  </si>
  <si>
    <t xml:space="preserve"> SALAZAR GUTIERREZ, YESSENIA KAREN</t>
  </si>
  <si>
    <t xml:space="preserve"> VALDIVIESO CORONADO, DANTE JOSE LUIS</t>
  </si>
  <si>
    <t xml:space="preserve"> VILCA APAZA, LAURA NATALY</t>
  </si>
  <si>
    <t>PRE-095</t>
  </si>
  <si>
    <t xml:space="preserve"> BERMEJO  ALARCON, CYNTHIA MELISSA</t>
  </si>
  <si>
    <t xml:space="preserve"> CARI JARA, CYNTHIA MASSIEL</t>
  </si>
  <si>
    <t xml:space="preserve"> CHURA CONDORI, YUDY PILAR</t>
  </si>
  <si>
    <t xml:space="preserve"> CHURA RIVERA, MARGOT</t>
  </si>
  <si>
    <t xml:space="preserve"> MAMANI GÓMEZ, CARLOS NICOLAS</t>
  </si>
  <si>
    <t xml:space="preserve"> PARICOTO  LEON, LUZMILA YAKELINA</t>
  </si>
  <si>
    <t xml:space="preserve"> PILCO CONDORI, JENRRY</t>
  </si>
  <si>
    <t xml:space="preserve"> QUISPE MAMANI, VALERIO</t>
  </si>
  <si>
    <t xml:space="preserve"> QUISPE QUISPE, MARITZA</t>
  </si>
  <si>
    <t xml:space="preserve"> TORRES CONTRERAS, MARYLUZ</t>
  </si>
  <si>
    <t xml:space="preserve"> VILLALTA MAMANI, JESICA</t>
  </si>
  <si>
    <t>PRE-096</t>
  </si>
  <si>
    <t xml:space="preserve"> HUAMANI  RAMOS, YUDITH</t>
  </si>
  <si>
    <t xml:space="preserve"> PANCCA SUAÑA, DORIS</t>
  </si>
  <si>
    <t>PRE-097</t>
  </si>
  <si>
    <t xml:space="preserve"> MAMANI  MAMANI, ERICK RUBEN</t>
  </si>
  <si>
    <t xml:space="preserve"> SUCA HUALLATA, JULIA MARITZA</t>
  </si>
  <si>
    <t>PRE-098</t>
  </si>
  <si>
    <t xml:space="preserve"> CAYLLAHUA  HUAYNACHO, VILMA</t>
  </si>
  <si>
    <t xml:space="preserve"> CONDORI HUANCA, YULI NELIDA</t>
  </si>
  <si>
    <t xml:space="preserve"> HUACASI APAZA, JIMMY EDWIN</t>
  </si>
  <si>
    <t xml:space="preserve"> MAMANI MACHACA, BLANCA NELIDA</t>
  </si>
  <si>
    <t xml:space="preserve"> PACCO RIVERA, SOFIA LIZBETHY</t>
  </si>
  <si>
    <t xml:space="preserve"> TUNCO RAMOS, BLANCA NELIDA</t>
  </si>
  <si>
    <t>PRE-099</t>
  </si>
  <si>
    <t xml:space="preserve"> MAMANI SALLO, RONALD WILLIAMS</t>
  </si>
  <si>
    <t>PRE-100</t>
  </si>
  <si>
    <t xml:space="preserve"> DE LA VEGA  TOCAS, IVONNE FLOR</t>
  </si>
  <si>
    <t xml:space="preserve"> HUANCOILLO PALACO, NURY CARLA</t>
  </si>
  <si>
    <t xml:space="preserve"> OLARTE FLORES, NINOSKA JACKELINE</t>
  </si>
  <si>
    <t xml:space="preserve"> RIVERA COAQUIRA, PRISCILA MARGARET</t>
  </si>
  <si>
    <t xml:space="preserve"> TIPISMANA BRAVO, DAYANA SOFIA</t>
  </si>
  <si>
    <t>PRE-101</t>
  </si>
  <si>
    <t xml:space="preserve"> CANCHARI  CHACALTANA, FANNY NOELIA</t>
  </si>
  <si>
    <t xml:space="preserve"> MAMANI  QUISPE, NOEL ALEXANDER</t>
  </si>
  <si>
    <t xml:space="preserve"> MAMANI QUIÑONEZ, FIDEL</t>
  </si>
  <si>
    <t xml:space="preserve"> QUISPE RODRIGUEZ, JESUS RODOLFO</t>
  </si>
  <si>
    <t xml:space="preserve"> SULLCA RIVERA, DUBERLY</t>
  </si>
  <si>
    <t xml:space="preserve"> VASQUEZ ROMAN, LICET LILIANA</t>
  </si>
  <si>
    <t xml:space="preserve"> RED ASISTENCIAL JUNIN</t>
  </si>
  <si>
    <t xml:space="preserve"> H.II ALBERTO HURTADO ABADIA</t>
  </si>
  <si>
    <t>PRE-111</t>
  </si>
  <si>
    <t xml:space="preserve"> ALVA RICALDI, LIZBETH LUCELIA</t>
  </si>
  <si>
    <t xml:space="preserve"> YURIVILCA CHUCO, MARYLIN MONICA</t>
  </si>
  <si>
    <t xml:space="preserve"> H.N. RAMIRO PRIALE PRIALE</t>
  </si>
  <si>
    <t>PRE-104</t>
  </si>
  <si>
    <t xml:space="preserve"> ALIAGA YARANGA, VIRGILIO</t>
  </si>
  <si>
    <t xml:space="preserve"> ANDIA ESCOBAR, LESLIE FIORELLA</t>
  </si>
  <si>
    <t xml:space="preserve"> ARENAS GUTIERREZ, CYNTIA CAROLINA</t>
  </si>
  <si>
    <t xml:space="preserve"> BERRIOS ISLA, KELLY SHERLLY</t>
  </si>
  <si>
    <t xml:space="preserve"> DAVILA PACHECO, PAMELA STEFANIA</t>
  </si>
  <si>
    <t xml:space="preserve"> ESTEBAN  QUISPE, JHERALD HAROLD</t>
  </si>
  <si>
    <t xml:space="preserve"> GARAY  CURILLA, LIZEDT YESECA</t>
  </si>
  <si>
    <t xml:space="preserve"> LAPA MORENO, ANEL DENISE</t>
  </si>
  <si>
    <t xml:space="preserve"> MEDINA GONZALES, JACKELINE LILIAN</t>
  </si>
  <si>
    <t xml:space="preserve"> MELGAR ORTEGA, VICTOR ALEXZANDER</t>
  </si>
  <si>
    <t xml:space="preserve"> PADILLA  SACHA, ANGELICA</t>
  </si>
  <si>
    <t xml:space="preserve"> PADILLA GARAY, SADIT</t>
  </si>
  <si>
    <t xml:space="preserve"> RIVAS CAMARENA, KARINA PILAR</t>
  </si>
  <si>
    <t>PRE-105</t>
  </si>
  <si>
    <t xml:space="preserve"> CAMARENA  FLORES, PATRICIA THALIA</t>
  </si>
  <si>
    <t xml:space="preserve"> GARCIA PINTO, ROCIO CECILIA</t>
  </si>
  <si>
    <t>PRE-106</t>
  </si>
  <si>
    <t xml:space="preserve"> ESPEZA ORE, JULY JOHANA</t>
  </si>
  <si>
    <t xml:space="preserve"> TAKACH  ORTIZ,  JHOSELYN ESTEFANI</t>
  </si>
  <si>
    <t>PRE-107</t>
  </si>
  <si>
    <t xml:space="preserve"> AVELLANEDA PARIONA, MIGUEL ROLANDO</t>
  </si>
  <si>
    <t xml:space="preserve"> CALDERON  VALVERDE , JESUS ALBERTO</t>
  </si>
  <si>
    <t xml:space="preserve"> CHAMORRO ENRIQUEZ, DANITHZA CELI</t>
  </si>
  <si>
    <t xml:space="preserve"> INGA  BUENDIA, SANDRA ESTEFANY</t>
  </si>
  <si>
    <t xml:space="preserve"> LÓPEZ  GUEVARA, NOELIA GUADALUPE</t>
  </si>
  <si>
    <t xml:space="preserve"> MANRIQUE  MEZA, SHERLY HELEN</t>
  </si>
  <si>
    <t xml:space="preserve"> MATEU  NUÑEZ, ANALIZ DORIS</t>
  </si>
  <si>
    <t xml:space="preserve"> ROJAS ENRIQUEZ, GINA GLADYS</t>
  </si>
  <si>
    <t xml:space="preserve"> VILLAR RUIZ, ADA VICTORIA</t>
  </si>
  <si>
    <t xml:space="preserve"> ZUASNABAR ROJAS, ROCIO MIRELLA</t>
  </si>
  <si>
    <t>PRE-108</t>
  </si>
  <si>
    <t xml:space="preserve"> ARRATEA GALLARDO, JULIO DAVID</t>
  </si>
  <si>
    <t xml:space="preserve"> GARAY ROSALES, SUSAN LILIANA</t>
  </si>
  <si>
    <t xml:space="preserve"> GUTIERREZ MENDOZA, MAGNO GUSTAVO</t>
  </si>
  <si>
    <t xml:space="preserve"> MANRIQUE  MEZA , JOSSELYN HEIDY</t>
  </si>
  <si>
    <t xml:space="preserve"> MATEO ROBLES, FRANKLIN JULIAN</t>
  </si>
  <si>
    <t xml:space="preserve"> OSORIO MARTICORENA, PAUL HENRRY</t>
  </si>
  <si>
    <t xml:space="preserve"> TORALVA ECHEVARRIA, ANGEL ANDERSON</t>
  </si>
  <si>
    <t>PRE-109</t>
  </si>
  <si>
    <t xml:space="preserve"> ALCAMARI IMATA, DINA LOURDES</t>
  </si>
  <si>
    <t xml:space="preserve"> ARMAS  HUAMAN, KEELY CAROL</t>
  </si>
  <si>
    <t xml:space="preserve"> FLORES  RODRIGUEZ, ERIKA KARINA</t>
  </si>
  <si>
    <t xml:space="preserve"> ORTIZ RUBIANES, MILAGROS</t>
  </si>
  <si>
    <t xml:space="preserve"> RED ASISTENCIAL LA LIBERTAD</t>
  </si>
  <si>
    <t xml:space="preserve"> H.I ESPERANZA</t>
  </si>
  <si>
    <t>PRE-138</t>
  </si>
  <si>
    <t xml:space="preserve"> MENDOCILLA LUJAN, GIOVANA JUDITH</t>
  </si>
  <si>
    <t xml:space="preserve"> SAMANES RAMIREZ, SHEYLA ALEJANDRINA</t>
  </si>
  <si>
    <t xml:space="preserve"> H.II CHOCOPE</t>
  </si>
  <si>
    <t>PRE-133</t>
  </si>
  <si>
    <t xml:space="preserve"> VÁSQUEZ  VIGO, LIZETTE JOHANA</t>
  </si>
  <si>
    <t>PRE-134</t>
  </si>
  <si>
    <t xml:space="preserve"> FLORES  CAMINO, JHONY ALBERTO</t>
  </si>
  <si>
    <t xml:space="preserve"> HI. ALBRECHT DIRECCION-RALL</t>
  </si>
  <si>
    <t>PRE-136</t>
  </si>
  <si>
    <t xml:space="preserve"> GUTIERREZ GARCIA, MERLY BERVELY</t>
  </si>
  <si>
    <t xml:space="preserve"> PINILLOS FLORES, ELISA CLAUDIA  JEANNETTE</t>
  </si>
  <si>
    <t xml:space="preserve"> POLO SANCHEZ, CARMEN ROSMERY</t>
  </si>
  <si>
    <t xml:space="preserve"> RODRIGUEZ RAFAEL, MARIA EUGENIA</t>
  </si>
  <si>
    <t xml:space="preserve"> VARAS RODRIGUEZ, PATRICIA</t>
  </si>
  <si>
    <t xml:space="preserve"> YSLA CEDEÑO, DEYSI JANET</t>
  </si>
  <si>
    <t>PRE-137</t>
  </si>
  <si>
    <t xml:space="preserve"> GALLARDO  PAREDES, KATHERIN ANDREA</t>
  </si>
  <si>
    <t xml:space="preserve"> JAIME RODRÍGUEZ, NOHELÍ DEL ROSARIO</t>
  </si>
  <si>
    <t xml:space="preserve"> HIV. VICTOR LAZARTE ECHEGARAY-RALL</t>
  </si>
  <si>
    <t>PRE-120</t>
  </si>
  <si>
    <t xml:space="preserve"> SORIANO BOHYTRON, CINTHYA LORENA</t>
  </si>
  <si>
    <t>PRE-121</t>
  </si>
  <si>
    <t xml:space="preserve"> ALTAMIRANO SANTA MARÍA, LINDA VANIA</t>
  </si>
  <si>
    <t xml:space="preserve"> BARRANZUELA  MENDOCILLA, ALICE YESSENIA</t>
  </si>
  <si>
    <t xml:space="preserve"> BRICEÑO  MUÑOZ, JACKSON IVAN</t>
  </si>
  <si>
    <t xml:space="preserve"> CARRASCAL FIGUEROA, ANDRÉ BREIDY</t>
  </si>
  <si>
    <t xml:space="preserve"> ESPINOLA  QUIPUZCO, JORDY PIER</t>
  </si>
  <si>
    <t>PRE-122</t>
  </si>
  <si>
    <t xml:space="preserve"> ARANDA  MOSTACERO, ANTHONY RAUL</t>
  </si>
  <si>
    <t xml:space="preserve"> GARCIA GUEVARA, ABNER CALEB</t>
  </si>
  <si>
    <t xml:space="preserve"> JAUREGUI  LEON , ANGEL SAUL</t>
  </si>
  <si>
    <t xml:space="preserve"> RIOS GONZALES, JULIO ANTHONY</t>
  </si>
  <si>
    <t xml:space="preserve"> RODRIGUEZ  PALOMINO, INES TEREZA</t>
  </si>
  <si>
    <t xml:space="preserve"> RUITÓN RUIZ, CÉSAR ANÍBAL</t>
  </si>
  <si>
    <t xml:space="preserve"> SANTA CRUZ DAMIÁN, MERVIN JOEL</t>
  </si>
  <si>
    <t>PRE-123</t>
  </si>
  <si>
    <t xml:space="preserve"> CAIPO  CHU , LUISA LEYLA</t>
  </si>
  <si>
    <t xml:space="preserve"> HERRERA  PRETELL, JOSSELYN JOAN</t>
  </si>
  <si>
    <t xml:space="preserve"> JULCA CASTILLO, JHONY ALEXANDER</t>
  </si>
  <si>
    <t xml:space="preserve"> RAMÍREZ  SEGURA, LEILA KATHERYN</t>
  </si>
  <si>
    <t xml:space="preserve"> RODRIGUEZ ROSADO, KARIN GABRIELA</t>
  </si>
  <si>
    <t xml:space="preserve"> RODRÍGUEZ LÁZARO, KATHERINE ROSEMARY</t>
  </si>
  <si>
    <t xml:space="preserve"> SEGURA MORENO, JANET KATERINE</t>
  </si>
  <si>
    <t xml:space="preserve"> TIRADO TERAN, CAROLA BERENA</t>
  </si>
  <si>
    <t xml:space="preserve"> TORRES FLORES, LITA DELI</t>
  </si>
  <si>
    <t>PRE-125</t>
  </si>
  <si>
    <t xml:space="preserve"> AVALOS OTINIANO, INGRID YASMIN</t>
  </si>
  <si>
    <t xml:space="preserve"> CURINAMBE PEREZ, KEILA LEONILA</t>
  </si>
  <si>
    <t xml:space="preserve"> MATOS DOMINGUEZ, MARLENY MARILY</t>
  </si>
  <si>
    <t>PRE-126</t>
  </si>
  <si>
    <t xml:space="preserve"> ESPINOZA OLIVARES, RUBEN MOISES</t>
  </si>
  <si>
    <t xml:space="preserve"> GÁLVEZ  DÁVILA, LUIGGY PAOLO</t>
  </si>
  <si>
    <t xml:space="preserve"> LUNA  IBAÑEZ, JAMES VICTOR</t>
  </si>
  <si>
    <t xml:space="preserve"> MENDEZ  DIAZ, LIZETH MILAGROS</t>
  </si>
  <si>
    <t xml:space="preserve"> RODRIGUEZ DIAZ, KARLA IRINA</t>
  </si>
  <si>
    <t xml:space="preserve"> RUIZ  SANCHEZ, ROMY LORENA</t>
  </si>
  <si>
    <t>PRE-127</t>
  </si>
  <si>
    <t xml:space="preserve"> ANTICONA  SALAZAR, FIORELLA JAQUELINE</t>
  </si>
  <si>
    <t xml:space="preserve"> ARANDA  CRUZADO, MELISSA JANETH</t>
  </si>
  <si>
    <t xml:space="preserve"> CUEVA LEÓN, VERÓNICA DEL PILAR</t>
  </si>
  <si>
    <t xml:space="preserve"> DE LA PUENTE ORELLANO, ANGGELHA MARYTTE</t>
  </si>
  <si>
    <t xml:space="preserve"> FERNANDEZ  VARGAS, ERIKA JOANA</t>
  </si>
  <si>
    <t xml:space="preserve"> GUTIERREZ TORIBIO, CRISTIAN PAOLO</t>
  </si>
  <si>
    <t xml:space="preserve"> JULCA PACHECO, MARIA KATHERYNE</t>
  </si>
  <si>
    <t xml:space="preserve"> LACHOS  MIGUEL, KATHERINE JHULISSA</t>
  </si>
  <si>
    <t xml:space="preserve"> MALCA CHAMACHE, JUNIOR ANTONIO</t>
  </si>
  <si>
    <t xml:space="preserve"> MARQUINA RUIZ, EDGAR DAVID</t>
  </si>
  <si>
    <t xml:space="preserve"> QUEZADA JARA, MARIO MIGUEL</t>
  </si>
  <si>
    <t xml:space="preserve"> SANDOVAL QUEZADA, MILAGROS NOELLY</t>
  </si>
  <si>
    <t xml:space="preserve"> TANDAYPAN CRUZ, NOÉ MARCOS</t>
  </si>
  <si>
    <t xml:space="preserve"> VASQUEZ  MERCEDES , YRMA NOEMI</t>
  </si>
  <si>
    <t xml:space="preserve"> VENEROS ZAVALETA, IRIS GABY</t>
  </si>
  <si>
    <t>PRE-128</t>
  </si>
  <si>
    <t xml:space="preserve"> CORTEZ TEJADA, CRISTIAN JONATHAN</t>
  </si>
  <si>
    <t xml:space="preserve"> DIAZ LEON, MAGALITA FLOR</t>
  </si>
  <si>
    <t xml:space="preserve"> GAMARRA MIRANDA, YUVITZA MARIELLA</t>
  </si>
  <si>
    <t xml:space="preserve"> JONDEC  HUAMURO, LESLY NICOLE</t>
  </si>
  <si>
    <t xml:space="preserve"> LUJAN  VALVERDE , LIZETTE MILAGROS</t>
  </si>
  <si>
    <t xml:space="preserve"> OLIVERA ORIHUELA, ANAPAULA</t>
  </si>
  <si>
    <t xml:space="preserve"> PINILLOS GÓMEZ, JULIANA YAQUELIN</t>
  </si>
  <si>
    <t xml:space="preserve"> PÉREZ  VILLENA, IRENE CAROLINA</t>
  </si>
  <si>
    <t xml:space="preserve"> ROSARIO LLACTAHUACCHA, JHOAN WILSON</t>
  </si>
  <si>
    <t xml:space="preserve"> SARRIN VARGAS MACHUCA, CECILIA</t>
  </si>
  <si>
    <t xml:space="preserve"> VARGAS OLIVEROS, ROSARIO CAROLINA</t>
  </si>
  <si>
    <t>PRE-129</t>
  </si>
  <si>
    <t xml:space="preserve"> FERNANDEZ BOCANEGRA, FRANCISCO JHOSIMAR</t>
  </si>
  <si>
    <t xml:space="preserve"> MARQUINA BAZAN, KATHERIN LISSET</t>
  </si>
  <si>
    <t xml:space="preserve"> NÚÑEZ ZAGAL, RAÚL BENJAMÍN</t>
  </si>
  <si>
    <t xml:space="preserve"> HN TRUJILLO</t>
  </si>
  <si>
    <t>PRE-113</t>
  </si>
  <si>
    <t xml:space="preserve"> ALVARADO MANTILLA, ELKAT JOSSELYN</t>
  </si>
  <si>
    <t>PRE-114</t>
  </si>
  <si>
    <t xml:space="preserve"> ALVA GÁLVEZ, ROSA ELIZABETH</t>
  </si>
  <si>
    <t xml:space="preserve"> MIÑANO PEREIRA, JAIR ANDRÉ</t>
  </si>
  <si>
    <t xml:space="preserve"> SARMIENTO YENGLE, VALERY ROXANA</t>
  </si>
  <si>
    <t>PRE-115</t>
  </si>
  <si>
    <t xml:space="preserve"> GAMARRA  ROJAS, JULIO CESAR</t>
  </si>
  <si>
    <t xml:space="preserve"> HERRERA RODRIGUEZ, POOL MARIANO</t>
  </si>
  <si>
    <t>PRE-116</t>
  </si>
  <si>
    <t xml:space="preserve"> AGUILAR AGUILAR, JESUS ANGEL</t>
  </si>
  <si>
    <t xml:space="preserve"> ALVARES RODAS, LESLY ISAMAR</t>
  </si>
  <si>
    <t xml:space="preserve"> AMAYA  MONZÓN, MAGALI ROSMERY</t>
  </si>
  <si>
    <t xml:space="preserve"> FUSTAMANTE CASTILLO, MYLEN</t>
  </si>
  <si>
    <t>PRE-118</t>
  </si>
  <si>
    <t xml:space="preserve"> AZAÑERO  SANCHEZ, PENELOPE SOLEDAD</t>
  </si>
  <si>
    <t xml:space="preserve"> SANTOS MEJIA, VALDIR ANGEL DE JESUS</t>
  </si>
  <si>
    <t xml:space="preserve"> RED ASISTENCIAL LAMBAYEQUE</t>
  </si>
  <si>
    <t xml:space="preserve"> H.II JAEN</t>
  </si>
  <si>
    <t>PRE-155</t>
  </si>
  <si>
    <t xml:space="preserve"> VALERA QUIROZ, ARAMI</t>
  </si>
  <si>
    <t xml:space="preserve"> H.II LUIS HEYSEN INCHAUSTEGUI</t>
  </si>
  <si>
    <t>PRE-151</t>
  </si>
  <si>
    <t xml:space="preserve"> REQUEJO PERALES, PATRICIA ELENA</t>
  </si>
  <si>
    <t xml:space="preserve"> VENTURA LÓPEZ, JANINA PAOLA</t>
  </si>
  <si>
    <t>PRE-152</t>
  </si>
  <si>
    <t xml:space="preserve"> ESPINOZA CARRANZA, EVELYN JAQUELINE</t>
  </si>
  <si>
    <t xml:space="preserve"> H.N. ALMANZOR AGUINAGA ASENJO</t>
  </si>
  <si>
    <t>PRE-141</t>
  </si>
  <si>
    <t xml:space="preserve"> GARCIA VEGA, ROMINA</t>
  </si>
  <si>
    <t>PRE-142</t>
  </si>
  <si>
    <t xml:space="preserve"> BARAONA BUSTAMANTE, LEONEL</t>
  </si>
  <si>
    <t xml:space="preserve"> BONILLA GONZÁLEZ, JESÚS ADOLFO</t>
  </si>
  <si>
    <t xml:space="preserve"> CHAFLOQUE  CAPUÑAY, FERNANDO GIANMARCO</t>
  </si>
  <si>
    <t xml:space="preserve"> GALINDO CESPEDES, ANDRES</t>
  </si>
  <si>
    <t xml:space="preserve"> GONZALES CHAVEZ, EDWIN JONATHAN</t>
  </si>
  <si>
    <t xml:space="preserve"> GUTIERREZ ARMIJOS, LEYDI ROXANA</t>
  </si>
  <si>
    <t xml:space="preserve"> IPANAQUE CHOZO, JHONATAN MARTIN</t>
  </si>
  <si>
    <t xml:space="preserve"> RAMOS SONO, DANIEL</t>
  </si>
  <si>
    <t>PRE-143</t>
  </si>
  <si>
    <t xml:space="preserve"> HERRERA  VALLEJOS, CESAR ALEJANDRO</t>
  </si>
  <si>
    <t>PRE-144</t>
  </si>
  <si>
    <t xml:space="preserve"> CABREJOS CHAFLOQUE, SAYDA DEL PILAR</t>
  </si>
  <si>
    <t xml:space="preserve"> CACHAY REYES, ANA CRISTINA</t>
  </si>
  <si>
    <t xml:space="preserve"> CALLE  VALDIVIEZO , GRECIA MILAGROS</t>
  </si>
  <si>
    <t xml:space="preserve"> CARRASCO ZEÑA, KARLA TATIANA</t>
  </si>
  <si>
    <t xml:space="preserve"> CESPEDES VERONA, JESUS DEL CARMEN</t>
  </si>
  <si>
    <t xml:space="preserve"> DIAZ PISCOYA, CHRISTIAN EDGARD</t>
  </si>
  <si>
    <t xml:space="preserve"> FAILOC ESQUIVEL, ALEJANDRA DEL PILAR</t>
  </si>
  <si>
    <t xml:space="preserve"> FARRO  FERNANDEZ, CLAUDIA PAOLA</t>
  </si>
  <si>
    <t xml:space="preserve"> LA MADRID SATORNICIO, BLANCA ELENA</t>
  </si>
  <si>
    <t xml:space="preserve"> MÉNDEZ  HUANCAS, SUSAN YAQUELINE</t>
  </si>
  <si>
    <t xml:space="preserve"> SERQUÉN CARRASCO, MIRTHA ARACELY</t>
  </si>
  <si>
    <t xml:space="preserve"> VARGAS MONTOYA, LUZ GABRIELA</t>
  </si>
  <si>
    <t xml:space="preserve"> VIDAURRE CASTILLO, ANGELA MARÍA</t>
  </si>
  <si>
    <t xml:space="preserve"> ZUNINI GUTIERREZ, FRANKLIN GUSTAVO</t>
  </si>
  <si>
    <t>PRE-146</t>
  </si>
  <si>
    <t xml:space="preserve"> ALCANTARA HUAMAN, JUANA ISOLINA</t>
  </si>
  <si>
    <t xml:space="preserve"> VIDAURRE CASTILLO, ANGEL MAURICIO</t>
  </si>
  <si>
    <t>PRE-147</t>
  </si>
  <si>
    <t xml:space="preserve"> CHINININ VILCHEZ, JHERLITS JUNIORS</t>
  </si>
  <si>
    <t xml:space="preserve"> LLONTOP  CAPUÑAY, BLANCA JUSTINA</t>
  </si>
  <si>
    <t xml:space="preserve"> OLANO VASQUEZ, NATALY</t>
  </si>
  <si>
    <t>PRE-148</t>
  </si>
  <si>
    <t xml:space="preserve"> CAJJA  PELÁEZ, ROXANA MERCEDES</t>
  </si>
  <si>
    <t xml:space="preserve"> DE LA CRUZ RECALDE, YOSIMAR</t>
  </si>
  <si>
    <t xml:space="preserve"> DIAZ  TAIRA, CLAUDIA VANESSA</t>
  </si>
  <si>
    <t xml:space="preserve"> FERNÁNDEZ PORRAS, JORGE</t>
  </si>
  <si>
    <t xml:space="preserve"> PATNOLL BALCAZAR, CRISTHIAN RENATO</t>
  </si>
  <si>
    <t xml:space="preserve"> POLO VARGAS, LUIS ANGEL</t>
  </si>
  <si>
    <t xml:space="preserve"> REYES PÉREZ , YOHANA GASDALY</t>
  </si>
  <si>
    <t xml:space="preserve"> SILVA  FRIAS, SOFIA LUCERO</t>
  </si>
  <si>
    <t xml:space="preserve"> URIARTE SANTA CRUZ, MARITHA</t>
  </si>
  <si>
    <t>PRE-149</t>
  </si>
  <si>
    <t xml:space="preserve"> NEYRA  MORA, JUAN CARLOS</t>
  </si>
  <si>
    <t xml:space="preserve"> RODRIGUEZ FALEN, ALICE STEFANIA</t>
  </si>
  <si>
    <t>PRE-150</t>
  </si>
  <si>
    <t xml:space="preserve"> ALIAGA BRAVO, CLAUDIA ALEJANDRA</t>
  </si>
  <si>
    <t xml:space="preserve"> GARCIA  SALDAÑA, LENIN SHIDUO</t>
  </si>
  <si>
    <t xml:space="preserve"> RED ASISTENCIAL LORETO</t>
  </si>
  <si>
    <t xml:space="preserve"> H.III  IQUITOS</t>
  </si>
  <si>
    <t>PRE-156</t>
  </si>
  <si>
    <t xml:space="preserve"> GARCIA BARDALES, PAUL FRANCIS</t>
  </si>
  <si>
    <t>PRE-157</t>
  </si>
  <si>
    <t xml:space="preserve"> AVALOS VILLAVICENCIO, YESSICA KAREN</t>
  </si>
  <si>
    <t xml:space="preserve"> PAREDES SALES, HAROLD DAVIS</t>
  </si>
  <si>
    <t xml:space="preserve"> SAAVEDRA ROJAS, ALFONSO</t>
  </si>
  <si>
    <t xml:space="preserve"> VARGAS MACEDO, LUCIA ROXANA JOSEFA</t>
  </si>
  <si>
    <t>PRE-158</t>
  </si>
  <si>
    <t xml:space="preserve"> VALENTIN PEÑA, MARIELLA ESTEFANNY GUADALUPE</t>
  </si>
  <si>
    <t>PRE-160</t>
  </si>
  <si>
    <t xml:space="preserve"> PANDURO MEZA, ELI</t>
  </si>
  <si>
    <t>PRE-161</t>
  </si>
  <si>
    <t xml:space="preserve"> SILVANO PIZANGO, VÍCTOR ALI</t>
  </si>
  <si>
    <t xml:space="preserve"> RED ASISTENCIAL MADRE DE DIOS</t>
  </si>
  <si>
    <t xml:space="preserve"> H.I VICTOR ALFREDO LAZO PERALTA</t>
  </si>
  <si>
    <t>PRE-162</t>
  </si>
  <si>
    <t xml:space="preserve"> MAMANI  PEREZ , GIAN CARLOS</t>
  </si>
  <si>
    <t xml:space="preserve"> COILA TURPO, REYNA PATY</t>
  </si>
  <si>
    <t xml:space="preserve"> RED ASISTENCIAL MOQUEGUA</t>
  </si>
  <si>
    <t xml:space="preserve"> H.II MOQUEGUA</t>
  </si>
  <si>
    <t>PRE-165</t>
  </si>
  <si>
    <t xml:space="preserve"> BARRIENTOS  PALOMINO, YULIANA GUISELL</t>
  </si>
  <si>
    <t xml:space="preserve"> CUAYLA VENTURA, MABELL DAYANNI</t>
  </si>
  <si>
    <t xml:space="preserve"> QUISPE BUSTINCIO, RUTH NELIDA</t>
  </si>
  <si>
    <t>PRE-166</t>
  </si>
  <si>
    <t xml:space="preserve"> AYAMAMANI CONDORI, EDITH</t>
  </si>
  <si>
    <t xml:space="preserve"> CHAMBILLA PALOMINO, BLANCA</t>
  </si>
  <si>
    <t xml:space="preserve"> CHIPANA MAMANI, LIVIA LISBETH</t>
  </si>
  <si>
    <t xml:space="preserve"> GONZALES CUTIPA, JOHANNA</t>
  </si>
  <si>
    <t xml:space="preserve"> MAMANI CALIZAYA, LEYDI YANET</t>
  </si>
  <si>
    <t xml:space="preserve"> QUINTANILLA FLORES, VANESSA DEL ROSARIO</t>
  </si>
  <si>
    <t xml:space="preserve"> TACCA  TORRES, MILEYMI YESMY</t>
  </si>
  <si>
    <t>PRE-167</t>
  </si>
  <si>
    <t xml:space="preserve"> CARDENAS ALVARO, EDITH PATRICIA</t>
  </si>
  <si>
    <t>PRE-168</t>
  </si>
  <si>
    <t xml:space="preserve"> FARFAN  MENDOZA , YUJANI KARINA</t>
  </si>
  <si>
    <t>PRE-169</t>
  </si>
  <si>
    <t xml:space="preserve"> HUAMANI CHACNAMA, IRENE</t>
  </si>
  <si>
    <t>PRE-170</t>
  </si>
  <si>
    <t xml:space="preserve"> HERMOZA HUANCA, TONY</t>
  </si>
  <si>
    <t xml:space="preserve"> HOSPITAL II ILO - MOQUEGUA</t>
  </si>
  <si>
    <t>PRE-171</t>
  </si>
  <si>
    <t xml:space="preserve"> QUISPE PACORI, LIZBETH KAREN</t>
  </si>
  <si>
    <t>PRE-172</t>
  </si>
  <si>
    <t xml:space="preserve"> CUADROS DONAYRE, YESENIA BEATRIZ</t>
  </si>
  <si>
    <t xml:space="preserve"> FLORES MACHACA, CRISTHIAN JESÚS</t>
  </si>
  <si>
    <t xml:space="preserve"> MALDONADO VILCA, JESSICA GIOVANNA</t>
  </si>
  <si>
    <t xml:space="preserve"> SECLEN ROJAS, MARY VICTORIA</t>
  </si>
  <si>
    <t>PRE-174</t>
  </si>
  <si>
    <t xml:space="preserve"> VERA JARAMILLO, ROSA NAYLA</t>
  </si>
  <si>
    <t>PRE-175</t>
  </si>
  <si>
    <t xml:space="preserve"> CHAMBI  JARA, ZAIDA YASMINA</t>
  </si>
  <si>
    <t xml:space="preserve"> RED ASISTENCIAL PASCO</t>
  </si>
  <si>
    <t xml:space="preserve"> H.II  CERRO DE PASCO</t>
  </si>
  <si>
    <t>PRE-184</t>
  </si>
  <si>
    <t xml:space="preserve"> ESPINOZA ANDRADE, PRISCILLA STEPHANIE</t>
  </si>
  <si>
    <t>PRE-186</t>
  </si>
  <si>
    <t xml:space="preserve"> MENESES LAZÓN, ALEJANDRO SANTIAGO</t>
  </si>
  <si>
    <t xml:space="preserve"> RED ASISTENCIAL PUNO</t>
  </si>
  <si>
    <t xml:space="preserve"> HOSPITAL III PUNO RAPU</t>
  </si>
  <si>
    <t>PRE-187</t>
  </si>
  <si>
    <t xml:space="preserve"> CARBAJAL QUISPE, SUSANA</t>
  </si>
  <si>
    <t xml:space="preserve"> CARPIO TITO, JESSICA</t>
  </si>
  <si>
    <t xml:space="preserve"> CCAMA CCAMA, JUDITH DEYSI</t>
  </si>
  <si>
    <t xml:space="preserve"> CCOLQUE CCORI, LARISA</t>
  </si>
  <si>
    <t xml:space="preserve"> CHOQUE PARI, MARIA LUZ</t>
  </si>
  <si>
    <t xml:space="preserve"> CORINA  QUISPE, ELSA</t>
  </si>
  <si>
    <t xml:space="preserve"> HUARACHI MAYTA, LEA GELINA</t>
  </si>
  <si>
    <t xml:space="preserve"> LLANOS CONDORI, SILVIA</t>
  </si>
  <si>
    <t xml:space="preserve"> MIRANDA MONASTERIO, YEMI INES</t>
  </si>
  <si>
    <t xml:space="preserve"> ORDOÑO MAMANI, SONIA</t>
  </si>
  <si>
    <t xml:space="preserve"> PAREDES SARAVIA, DIANA MARGARET</t>
  </si>
  <si>
    <t xml:space="preserve"> QUISPE COLQUE, ALEXANDER ANTHONI</t>
  </si>
  <si>
    <t xml:space="preserve"> RAFAEL TINTAYA, INOCENCIA FLORA</t>
  </si>
  <si>
    <t>PRE-188</t>
  </si>
  <si>
    <t xml:space="preserve"> COYLA PARI, MARY</t>
  </si>
  <si>
    <t xml:space="preserve"> JUCULACA  NINAJA, MARY LUZ</t>
  </si>
  <si>
    <t xml:space="preserve"> RED ASISTENCIAL TACNA</t>
  </si>
  <si>
    <t xml:space="preserve"> H.III TACNA DANIEL ALCIDES CARRION</t>
  </si>
  <si>
    <t>PRE-252</t>
  </si>
  <si>
    <t xml:space="preserve"> HUANCA MAMANI, GABY SHARON</t>
  </si>
  <si>
    <t xml:space="preserve"> ORTIZ  ESTRADA , YHEMIRA LILLIAN</t>
  </si>
  <si>
    <t xml:space="preserve"> VELASQUEZ POLLOYQUERI, PILAR JACQUELINE</t>
  </si>
  <si>
    <t>PRE-253</t>
  </si>
  <si>
    <t xml:space="preserve"> GARCÍA. VALDIVIA., KAROL DANERY.</t>
  </si>
  <si>
    <t xml:space="preserve"> GÓMEZ ASQUI, YENNY</t>
  </si>
  <si>
    <t xml:space="preserve"> KONG EYZAGUIRRE, DANIELA GEOVANA</t>
  </si>
  <si>
    <t xml:space="preserve"> PATIÑO SALCEDO, MARIO ANTONIO</t>
  </si>
  <si>
    <t>PRE-256</t>
  </si>
  <si>
    <t xml:space="preserve"> ALAVE CÁRDENAS, CATHERINE HELEN</t>
  </si>
  <si>
    <t xml:space="preserve"> DEL VALLE DELGADO, YESSENIA</t>
  </si>
  <si>
    <t xml:space="preserve"> QUISPE TODCO, NALDY FIORELLA</t>
  </si>
  <si>
    <t xml:space="preserve"> SAAVEDRA PEREZ, SAMANTHA</t>
  </si>
  <si>
    <t xml:space="preserve"> RED ASISTENCIAL TARAPOTO</t>
  </si>
  <si>
    <t xml:space="preserve"> H.II TARAPOTO</t>
  </si>
  <si>
    <t>PRE-257</t>
  </si>
  <si>
    <t xml:space="preserve"> CASTAÑEDA VASQUEZ, YAJAIRA DANIELA</t>
  </si>
  <si>
    <t xml:space="preserve"> FERNANDEZ  TERRONES, EDA MELI</t>
  </si>
  <si>
    <t xml:space="preserve"> GARZON  SILVA, ANDREA CAROLINA</t>
  </si>
  <si>
    <t xml:space="preserve"> RED ASISTENCIAL TUMBES</t>
  </si>
  <si>
    <t xml:space="preserve"> H.I CARLOS ALBERTO CORTEZ JIMENEZ</t>
  </si>
  <si>
    <t>PRE-260</t>
  </si>
  <si>
    <t xml:space="preserve"> MARINA VASQUEZ, MAYRA</t>
  </si>
  <si>
    <t>PRE-261</t>
  </si>
  <si>
    <t xml:space="preserve"> DIAZ ROJAS, ELVIRA ISABEL</t>
  </si>
  <si>
    <t xml:space="preserve"> RED ASISTENCIAL UCAYALI</t>
  </si>
  <si>
    <t xml:space="preserve"> RED ASISTENCIAL HUANUCO</t>
  </si>
  <si>
    <t xml:space="preserve"> HII-HUANUCO</t>
  </si>
  <si>
    <t>PRE-072</t>
  </si>
  <si>
    <t xml:space="preserve"> ALVARADO TREJO, JHARITZA HEBELIN</t>
  </si>
  <si>
    <t xml:space="preserve"> DIAZ SANDI, CESAR JANDAO</t>
  </si>
  <si>
    <t xml:space="preserve"> ESPINOZA JAIMES, MIJAEL JABIN</t>
  </si>
  <si>
    <t xml:space="preserve"> ESPIRITU ESTEBAN, CONSTANTINO TEODOCIO</t>
  </si>
  <si>
    <t xml:space="preserve"> ROJAS  REYES, MARY CARMEN</t>
  </si>
  <si>
    <t xml:space="preserve"> TACSA CASTILLO, JOSE LUIS</t>
  </si>
  <si>
    <t xml:space="preserve"> TARAZONA CASTILLO, MANJUEL</t>
  </si>
  <si>
    <t>PRE-073</t>
  </si>
  <si>
    <t xml:space="preserve"> DIONICIO  LOYOLA, NORMA DORALIA</t>
  </si>
  <si>
    <t xml:space="preserve"> LAVADO  ORIZANO, ESVI MONICA</t>
  </si>
  <si>
    <t xml:space="preserve"> SALAZAR RIVERA, BENAZIR</t>
  </si>
  <si>
    <t xml:space="preserve"> SANDOVAL AYRA, JUDITH OLIVIA</t>
  </si>
  <si>
    <t>PRE-074</t>
  </si>
  <si>
    <t xml:space="preserve"> CUBA GAMARRA, EDITH GLORIA</t>
  </si>
  <si>
    <t>PRE-075</t>
  </si>
  <si>
    <t xml:space="preserve"> CELIS VICTORIO, MAXIMILIANA</t>
  </si>
  <si>
    <t xml:space="preserve"> MEJÍA OLAZA, RAQUEL LUCIA</t>
  </si>
  <si>
    <t xml:space="preserve"> MESIAS RODRIGUEZ, ANDREA INGRID</t>
  </si>
  <si>
    <t xml:space="preserve"> NANO CAJAS, LEISLY KARINA</t>
  </si>
  <si>
    <t xml:space="preserve"> PONCE JIMENEZ, KATHERINE ZILPA</t>
  </si>
  <si>
    <t xml:space="preserve"> RIOS TRUJILLO, EDGAR MIDGER</t>
  </si>
  <si>
    <t xml:space="preserve"> RIVERA OSORIO, DEICY FIORELLA</t>
  </si>
  <si>
    <t xml:space="preserve"> SALVADOR  SALDIVAR, YASMINE BEATRIZ</t>
  </si>
  <si>
    <t xml:space="preserve"> TRUJILLO MOLINA, ANA PAULA</t>
  </si>
  <si>
    <t xml:space="preserve"> HOSPITAL I TINGO MARIA - HUANUCO</t>
  </si>
  <si>
    <t>PRE-076</t>
  </si>
  <si>
    <t>PRE-077</t>
  </si>
  <si>
    <t xml:space="preserve"> CONDOR PINEDO, EVERLYN LILEY</t>
  </si>
  <si>
    <t xml:space="preserve"> SALAZAR GAVINO, SHILENE</t>
  </si>
  <si>
    <t xml:space="preserve"> TERREL MEZA, KENHY CRHISTIANI</t>
  </si>
  <si>
    <t>PRE-078</t>
  </si>
  <si>
    <t xml:space="preserve"> HERRERA ZUASNABAR, ANHELA</t>
  </si>
  <si>
    <t xml:space="preserve"> INGUNZA LASTRA, NATALY BRIGGETE</t>
  </si>
  <si>
    <t>ASISTENTA SOCIAL</t>
  </si>
  <si>
    <t>BIOLOGO</t>
  </si>
  <si>
    <t>CIRUJANO DENTISTA</t>
  </si>
  <si>
    <t>ENFERMERIA</t>
  </si>
  <si>
    <t>NUTRICIONISTA</t>
  </si>
  <si>
    <t>OBSTETRIZ</t>
  </si>
  <si>
    <t>PSICOLOGO</t>
  </si>
  <si>
    <t>QUIMICO FARMACEUTICO</t>
  </si>
  <si>
    <t>TM TERAPIA FISICA</t>
  </si>
  <si>
    <t>TM LABORATORIO</t>
  </si>
  <si>
    <t>TM RADIOLOGIA</t>
  </si>
  <si>
    <t>CARRERA</t>
  </si>
  <si>
    <t>APTO</t>
  </si>
  <si>
    <t>NSP</t>
  </si>
  <si>
    <t>CODIGO DE PROCESO</t>
  </si>
  <si>
    <t>EVALUACIÓN CURRICULAR</t>
  </si>
  <si>
    <t>EVALUACIÓN CONOCIMIENTOS</t>
  </si>
  <si>
    <t>PS. 002-PRA-ANINA-2014</t>
  </si>
  <si>
    <t xml:space="preserve"> PROFESIONAL - PRACTICANTE</t>
  </si>
  <si>
    <t xml:space="preserve"> CUBA DIAZ, MARJARY MARYANN</t>
  </si>
  <si>
    <t xml:space="preserve"> RAMOS MELO, YULISA MARGARITA</t>
  </si>
  <si>
    <t xml:space="preserve"> RODRIGUEZ SANTA CRUZ, JOSE LUIS</t>
  </si>
  <si>
    <t xml:space="preserve"> ROJAS HUAYANAY, JORDI JULINHO</t>
  </si>
  <si>
    <t>PRO-129</t>
  </si>
  <si>
    <t xml:space="preserve"> ORTEGA ROJAS, JUAN CARLOS</t>
  </si>
  <si>
    <t xml:space="preserve"> VALDERRAMA DE LA CRUZ, ROCIO MILAGROS</t>
  </si>
  <si>
    <t>PRO-130</t>
  </si>
  <si>
    <t xml:space="preserve"> OBEZO  AVILA, YSENIA MARISOL</t>
  </si>
  <si>
    <t xml:space="preserve"> CHURA CONDORI, RUBEN DARIO</t>
  </si>
  <si>
    <t xml:space="preserve"> KILIMAJER AMPUERO, RUTH SUSAN</t>
  </si>
  <si>
    <t xml:space="preserve"> LUQUE VALENZUELA, CARLOS EUGENIO</t>
  </si>
  <si>
    <t xml:space="preserve"> MAMANI  VASQUEZ, CARLOS ELÍAS</t>
  </si>
  <si>
    <t xml:space="preserve"> OBREGÓN PERALTA, JORGE LUIS JESUS</t>
  </si>
  <si>
    <t xml:space="preserve"> TORRES MEDINA, LYDIA VERONICA</t>
  </si>
  <si>
    <t xml:space="preserve"> VILLAFUERTE PERALES, RICARDO MARVIN</t>
  </si>
  <si>
    <t xml:space="preserve"> HERRERA  HUACHUHUILLCA, ENRIQUE EDUARDO</t>
  </si>
  <si>
    <t xml:space="preserve"> QUISPE CARLO, ORLANDO</t>
  </si>
  <si>
    <t xml:space="preserve"> RIVERA VILLAVICENCIO, ANTONIO</t>
  </si>
  <si>
    <t xml:space="preserve"> SEGURA CELIS, JUAN ALBERTO</t>
  </si>
  <si>
    <t xml:space="preserve"> TORRES COLQUE, LUCERO MARITZA</t>
  </si>
  <si>
    <t xml:space="preserve"> VELASQUEZ  TAPIA, MILAGROS STEFANY</t>
  </si>
  <si>
    <t xml:space="preserve"> AGUILAR CISNEROS, RICHARD</t>
  </si>
  <si>
    <t xml:space="preserve"> CRUZATTI OJANAMA, WALTER ALEJANDRO</t>
  </si>
  <si>
    <t xml:space="preserve"> DOMINGUEZ  ASTO, ROFIEL</t>
  </si>
  <si>
    <t xml:space="preserve"> NUÑEZ MEZA, JESUS</t>
  </si>
  <si>
    <t>PRO-133</t>
  </si>
  <si>
    <t xml:space="preserve"> CUBA  GAMARRA, ROSARIO LUZ</t>
  </si>
  <si>
    <t xml:space="preserve"> ROJAS MEJIA, EUNICE</t>
  </si>
  <si>
    <t xml:space="preserve"> CÁRDENAS ALVAREZ, MARIO ENRIQUE</t>
  </si>
  <si>
    <t>PRO-135</t>
  </si>
  <si>
    <t xml:space="preserve"> HUAMÁN  SÁNCHEZ, JULIO EDISON</t>
  </si>
  <si>
    <t xml:space="preserve"> QUIROZ SANCHEZ, JORGE LUIS</t>
  </si>
  <si>
    <t xml:space="preserve"> RED ASISTENCIAL CUSCO</t>
  </si>
  <si>
    <t xml:space="preserve"> VASQUEZ JULON, YANINA MAVEL</t>
  </si>
  <si>
    <t xml:space="preserve"> PAUCAR FARFAN, CARLOS ENRIQUE</t>
  </si>
  <si>
    <t xml:space="preserve"> DE LA CRUZ ARAUJO, BETTY VILMA</t>
  </si>
  <si>
    <t xml:space="preserve"> DUEÑAS  CASTRO, LUZ TATIANA</t>
  </si>
  <si>
    <t xml:space="preserve"> VELARDE GARCIA, LISSETT</t>
  </si>
  <si>
    <t xml:space="preserve"> CAMACHO CCORA, ISABEL ROCIO</t>
  </si>
  <si>
    <t xml:space="preserve"> ANTÓN CASTILLO, GERSSON PAOLO</t>
  </si>
  <si>
    <t xml:space="preserve"> CHOQUEHUANCA LLAMOCCA, MILAGROS</t>
  </si>
  <si>
    <t xml:space="preserve"> CULLANCO CAMPOS, SOFIA DORIS</t>
  </si>
  <si>
    <t xml:space="preserve"> DE LA CRUZ RIVERA, SIDGAR</t>
  </si>
  <si>
    <t xml:space="preserve"> DE LA TORRE ALLCA, RAFAEL ALEJANDRO ANDREAS</t>
  </si>
  <si>
    <t xml:space="preserve"> HERNANDEZ LEVANO, FRESCIA RUBI</t>
  </si>
  <si>
    <t xml:space="preserve"> SURCA BENAVIDES, ELIZABETH MARYLYN</t>
  </si>
  <si>
    <t xml:space="preserve"> ORELLANA CHAVARRI, PATRICIA LUCIANA</t>
  </si>
  <si>
    <t xml:space="preserve"> ORMEÑO ANCASI, JOSÉ LUIS</t>
  </si>
  <si>
    <t xml:space="preserve"> PINEDA BOHORQUEZ, KARIN IVONNE</t>
  </si>
  <si>
    <t xml:space="preserve"> APAZA VILCA, NELSON</t>
  </si>
  <si>
    <t xml:space="preserve"> QUISPE PAREDES, EDSON SAMUEL</t>
  </si>
  <si>
    <t xml:space="preserve"> RODRIGUEZ ZEVALLOS, RONALD JIM</t>
  </si>
  <si>
    <t xml:space="preserve"> VIZA CHAYÑA, CRISTIAN RENZO</t>
  </si>
  <si>
    <t>PRO-138</t>
  </si>
  <si>
    <t xml:space="preserve"> JUAREZ RUELAS, JOSE LUIS</t>
  </si>
  <si>
    <t>PRO-139</t>
  </si>
  <si>
    <t xml:space="preserve"> LEON YANA, JEAN CARLOS</t>
  </si>
  <si>
    <t xml:space="preserve"> LEON YANA, KARL KEVIN</t>
  </si>
  <si>
    <t xml:space="preserve"> MARIN BEDOYA, AYDE</t>
  </si>
  <si>
    <t xml:space="preserve"> SOSA SANCHEZ, LUCERO KATE</t>
  </si>
  <si>
    <t>PRO-142</t>
  </si>
  <si>
    <t xml:space="preserve"> LI PEÑA, DIANA SHIANG</t>
  </si>
  <si>
    <t xml:space="preserve"> QUINTO ALLCA, PAULA GUISELA</t>
  </si>
  <si>
    <t xml:space="preserve"> RAMOS OCHOA, ERNESTO NOAM</t>
  </si>
  <si>
    <t xml:space="preserve"> PLAZA ESPINOLA, YUDI LUSMIR</t>
  </si>
  <si>
    <t xml:space="preserve"> SILVA CUENCA, NATALI ROXANA</t>
  </si>
  <si>
    <t xml:space="preserve"> ZAVALETA CASTILLO, JERSON JOEL</t>
  </si>
  <si>
    <t xml:space="preserve"> SEMINARIO FARIAS, KAREN STEFFANI</t>
  </si>
  <si>
    <t xml:space="preserve"> MARIÑAS ARANGURI, ZULEMA</t>
  </si>
  <si>
    <t xml:space="preserve"> VÁSQUEZ VIGO, BIANCA STHEFANY DEL PILAR</t>
  </si>
  <si>
    <t xml:space="preserve"> CASTREJON MURGA, JIMY RAUL</t>
  </si>
  <si>
    <t xml:space="preserve"> LAZARO RODRIGUEZ, STEFHANNY PAMELA</t>
  </si>
  <si>
    <t xml:space="preserve"> POMA ROSALES, LUIS</t>
  </si>
  <si>
    <t xml:space="preserve"> RODRIGUEZ ORBEGOSO, ELIZABETH MARELY</t>
  </si>
  <si>
    <t xml:space="preserve"> CÚNEO FERNÁNDEZ, XIMENA JAEL</t>
  </si>
  <si>
    <t xml:space="preserve"> MATEO PACORA, JOEL ENRIQUE</t>
  </si>
  <si>
    <t xml:space="preserve"> MENDOZA UNTIVEROS, JESUS EDUARDO</t>
  </si>
  <si>
    <t xml:space="preserve"> BLAS SAUSA, ELIANA CAROLINA</t>
  </si>
  <si>
    <t xml:space="preserve"> CALDERON ORIHUELA, DAVID ISAIAS</t>
  </si>
  <si>
    <t xml:space="preserve"> GIL  RAMIREZ, MELISA YUDDI</t>
  </si>
  <si>
    <t xml:space="preserve"> ASCENCIO ROMERO, EDWIN GUILLERMO</t>
  </si>
  <si>
    <t xml:space="preserve"> BRICEÑO SOSA, FREDY</t>
  </si>
  <si>
    <t xml:space="preserve"> CAYLE ANGELES, JUAN FERNANDO</t>
  </si>
  <si>
    <t>PRO-143</t>
  </si>
  <si>
    <t xml:space="preserve"> BARRETO  SALCEDO, GEYMY NATHALY</t>
  </si>
  <si>
    <t xml:space="preserve"> GUTIERREZ PINEDO, JHONNY CRISTOPHER</t>
  </si>
  <si>
    <t xml:space="preserve"> MIRANDA FERNANDEZ, KAREN EMILIA</t>
  </si>
  <si>
    <t xml:space="preserve"> SANTANA  ESCALANTE, ALONSO ANDRÉ</t>
  </si>
  <si>
    <t xml:space="preserve"> ZELADA SANTAMARIA, STEPHANIA SOLANGE</t>
  </si>
  <si>
    <t>PRO-144</t>
  </si>
  <si>
    <t xml:space="preserve"> AGURTO AYALA, FRANCISCO JAVIER</t>
  </si>
  <si>
    <t xml:space="preserve"> RISCO MARTINEZ, ANGELA MILUSKA</t>
  </si>
  <si>
    <t>PRO-145</t>
  </si>
  <si>
    <t xml:space="preserve"> DELGADO CHÁVARRI, ANTHONY HANS</t>
  </si>
  <si>
    <t xml:space="preserve"> GONZALES FLORES, JANETT ARACELY</t>
  </si>
  <si>
    <t xml:space="preserve"> QUIROZ NUÑEZ, DORITA LIZESTHER</t>
  </si>
  <si>
    <t>PRO-146</t>
  </si>
  <si>
    <t xml:space="preserve"> PARIMANGO ALVAREZ, DENNIS ROBERT</t>
  </si>
  <si>
    <t xml:space="preserve"> CHAVEZ ROJAS, SHYRLE JANET</t>
  </si>
  <si>
    <t xml:space="preserve"> QUISPE MINAYA, FRANCO LUIS</t>
  </si>
  <si>
    <t xml:space="preserve"> RIXI  VILCA, LADY FIORELLA</t>
  </si>
  <si>
    <t xml:space="preserve"> TORRES PEQUEÑA, BRYAN EDUARDO</t>
  </si>
  <si>
    <t>PRO-150</t>
  </si>
  <si>
    <t xml:space="preserve"> HUAYLLA RAMOS, MISHELLE ELIZABETH</t>
  </si>
  <si>
    <t xml:space="preserve"> TRAVEZAÑO SANTIAGO, ERIK ANIBAL</t>
  </si>
  <si>
    <t xml:space="preserve"> RED ASISTENCIAL PIURA</t>
  </si>
  <si>
    <t xml:space="preserve"> CHUMACERO VILLASECA, EDWARD JHONATAN</t>
  </si>
  <si>
    <t xml:space="preserve"> CRUZ ABAD, JUAN CARLOS</t>
  </si>
  <si>
    <t xml:space="preserve"> SAAVEDRA LOPEZ, ELIANA</t>
  </si>
  <si>
    <t xml:space="preserve"> ZAPATA PEÑA, LEONARDO ESMITH</t>
  </si>
  <si>
    <t>PRO-151</t>
  </si>
  <si>
    <t xml:space="preserve"> RAMIREZ SANCHEZ, YVETTE ZARELA</t>
  </si>
  <si>
    <t>PRO-153</t>
  </si>
  <si>
    <t xml:space="preserve"> ESPINOZA  MIÑAN, MARCOS ANDRE</t>
  </si>
  <si>
    <t xml:space="preserve"> APAZA YANARICO, ROMÁN ARTURO</t>
  </si>
  <si>
    <t xml:space="preserve"> MAMANI CALSINA, ANDREE</t>
  </si>
  <si>
    <t xml:space="preserve"> VILAR SOSA, CARMEN BRISA</t>
  </si>
  <si>
    <t xml:space="preserve"> APAZA  MAMANI, SONIA MARICRUZ</t>
  </si>
  <si>
    <t xml:space="preserve"> APAZA SERNA, PEDRO PABLO</t>
  </si>
  <si>
    <t xml:space="preserve"> BENAVIDES AÑAMURO, DIANA CAROLINA</t>
  </si>
  <si>
    <t xml:space="preserve"> PUMA  OJEDA, SENAIDA GISSELA</t>
  </si>
  <si>
    <t xml:space="preserve"> SUAÑA PEREZ, MAYBEE ELIANA</t>
  </si>
  <si>
    <t xml:space="preserve"> TOLEDO QUISPE, ELIZABETH JUSTINA</t>
  </si>
  <si>
    <t xml:space="preserve"> TORRES CRUZ, FRED</t>
  </si>
  <si>
    <t xml:space="preserve"> MUÑOZ PALZA, RODRIGO ALONSO</t>
  </si>
  <si>
    <t>PRO-163</t>
  </si>
  <si>
    <t xml:space="preserve"> MALASQUEZ LAZARO, JOANNA</t>
  </si>
  <si>
    <t xml:space="preserve"> QUIROZ HERNANDEZ, ALESSANDRA CORALIA</t>
  </si>
  <si>
    <t xml:space="preserve"> PAZ DIAZ, KATY GABRIELA</t>
  </si>
  <si>
    <t xml:space="preserve"> SANCHEZ ORDOÑEZ, ROXANA ELIZABETH</t>
  </si>
  <si>
    <t xml:space="preserve"> VARGAS DEL AGUILA, DAVID</t>
  </si>
  <si>
    <t xml:space="preserve"> SOTOMAYOR BUENDIA, ESTHER CAROLINA</t>
  </si>
  <si>
    <t xml:space="preserve"> VALENCIA  CONCHA, SHEYLA TATIANA</t>
  </si>
  <si>
    <t xml:space="preserve"> CORREA DIOSES, YUDITZA TATIANA</t>
  </si>
  <si>
    <t xml:space="preserve"> YNOQUIO  ROSALES, RONY</t>
  </si>
  <si>
    <t xml:space="preserve"> GONZALES MALCA, ELIAS ALEXANDER</t>
  </si>
  <si>
    <t xml:space="preserve"> RIOS GAMA, JESSICA LUANA</t>
  </si>
  <si>
    <t xml:space="preserve"> IGLESIAS RODRÍGUEZ, MIJAIL VICTOR</t>
  </si>
  <si>
    <t xml:space="preserve"> MONTOYA  AVELINO, REYTER CHARLES</t>
  </si>
  <si>
    <t xml:space="preserve"> CLAUDIO SANCHEZ, SILVIA PIERINA</t>
  </si>
  <si>
    <t xml:space="preserve"> SANCHEZ LOPEZ, ANGELO GIOVANNY</t>
  </si>
  <si>
    <t xml:space="preserve"> VARGAS  PEREZ, JHORDY DENIS</t>
  </si>
  <si>
    <t xml:space="preserve"> TOMI LAUREANO, MARISSA JEANNETH</t>
  </si>
  <si>
    <t>ADMINISTRACION</t>
  </si>
  <si>
    <t>INGENIERIA CIVIL</t>
  </si>
  <si>
    <t>PSICOLOGIA ORGANIZACIONAL</t>
  </si>
  <si>
    <t>DERECHO</t>
  </si>
  <si>
    <t>INGENIERIA ELECTRICA / MECANINA</t>
  </si>
  <si>
    <t>INGENIERIA INDUSTRIAL</t>
  </si>
  <si>
    <t>CONTABILIDAD</t>
  </si>
  <si>
    <t>ESTADISTICA</t>
  </si>
  <si>
    <t>INGENIERIA DE SISTEMAS</t>
  </si>
  <si>
    <t>ECONOMIA</t>
  </si>
  <si>
    <t>CIENCIAS DE LA COMUNICACIÓN</t>
  </si>
  <si>
    <t>NO APTO</t>
  </si>
  <si>
    <t>EVALUACIÓN CONOCIMIENTO</t>
  </si>
  <si>
    <t xml:space="preserve"> DIAZ VIGO ROY CARLO</t>
  </si>
  <si>
    <t>NP</t>
  </si>
  <si>
    <t>DESIERTO</t>
  </si>
  <si>
    <t>OBSERVACION</t>
  </si>
  <si>
    <t>OBSERVACIÓN</t>
  </si>
  <si>
    <t>VER MARQUESINAS DE LA RED</t>
  </si>
  <si>
    <t>VER MARQUESINAS EN LA RED</t>
  </si>
  <si>
    <t>RED ASISTENCIAL</t>
  </si>
  <si>
    <t>LUGARES DE EVALUACIÓN</t>
  </si>
  <si>
    <t>RED ASISTENCIAL ANCASH</t>
  </si>
  <si>
    <t>Av. Circunsvalación 119 Laderas del Norte - Auditorio Hospital III Chimbote. 9:00 am.</t>
  </si>
  <si>
    <t>RED ASISTENCIAL APURIMAC</t>
  </si>
  <si>
    <t>Jr. El Salvador 116 - Las Americas - Abancay. 9:00 am.</t>
  </si>
  <si>
    <t>RED ASISTENCIAL AREQUIPA</t>
  </si>
  <si>
    <t>RED ASISTENCIAL AYACUCHO</t>
  </si>
  <si>
    <t>RED ASISTENCIAL CAJAMARCA</t>
  </si>
  <si>
    <t>RED ASISTENCIAL CUSCO</t>
  </si>
  <si>
    <t>Aula de Capacitación - Hospital Nacional Adolfo Guevara Velazco. 9:00 am.</t>
  </si>
  <si>
    <t>RED ASISTENCIAL HUANCAVELICA</t>
  </si>
  <si>
    <t>Auditorio del Hospital II Huancavelica. Av. Teresa de Journet S/N Distrito de Ascensión Huancavelica. 19 de Diciembre de 2014 - 9:00 am.</t>
  </si>
  <si>
    <t>RED ASISTENCIAL HUANUCO</t>
  </si>
  <si>
    <t>RED ASISTENCIAL HUARAZ</t>
  </si>
  <si>
    <t>RED ASISTENCIAL ICA</t>
  </si>
  <si>
    <t>RED ASISTENCIAL JULIACA</t>
  </si>
  <si>
    <t>Av. Jose Santos Chocano S/N Urb. La Capilla - Hospital III Juliaca. 9:00 am.</t>
  </si>
  <si>
    <t>RED ASISTENCIAL JUNIN</t>
  </si>
  <si>
    <t>Biblioteca del Hospital Nacional Ramiro Priale Priale a partir de 09:00 a.m (CALLE INDEPENDENCIA N°296-EL TAMBO -HYO)</t>
  </si>
  <si>
    <t>RED ASISTENCIAL LALIBERTAD</t>
  </si>
  <si>
    <t>RED ASISTENCIAL LAMBAYEQUE</t>
  </si>
  <si>
    <t>Oficina de Capacitación y Docencia - Red Asistencial Lambayeque. 9:00 am.</t>
  </si>
  <si>
    <t>RED ASISTENCIAL LORETO</t>
  </si>
  <si>
    <t>RED ASISTENCIAL MADRE DE DIOS</t>
  </si>
  <si>
    <t>RED ASISTENCIAL MOQUEGUA</t>
  </si>
  <si>
    <t>RED ASISTENCIAL PASCO</t>
  </si>
  <si>
    <t>RED ASISTENCIAL PIURA</t>
  </si>
  <si>
    <t>Comedor Hospital Cayetano Heredia. Av Independencia S/N Urb. Miraflores. Castilla - Piura. 9:00am.</t>
  </si>
  <si>
    <t>RED ASISTENCIAL PUNO</t>
  </si>
  <si>
    <t>Gerencia Red Asistencial Puno Av. Laykakota Nº 111 - Auditoríum LAM. 19 de Diciembre del 2014. 9:00 am</t>
  </si>
  <si>
    <t>RED ASISTENCIAL TACNA</t>
  </si>
  <si>
    <t>LOS POSTULANTES APROBADOS DEBERAN PRESENTARSE A LAS 09:00 HORAS, EL DIA 19 DICIEMBRE 2014 A RENDIR SU EVALUACION PSICOLOGICA EN EL AUDITORIO II</t>
  </si>
  <si>
    <t>RED ASISTENCIAL TARAPOTO</t>
  </si>
  <si>
    <t>Jr. Progreso Cdra. 8 Pueblo Joven. 9 de Abril - Tarapoto - División de Recursos Humanos. 9:00 am.</t>
  </si>
  <si>
    <t>RED ASISTENCIAL TUMBES</t>
  </si>
  <si>
    <t>RED ASISTENCIAL UCAYALI</t>
  </si>
  <si>
    <t>Hospital II Pucallpa-Red Asistencial Ucayali: Av. Lloque Yupanqui Nº 510. Aula Nº 01. 9:00 AM.</t>
  </si>
  <si>
    <t>RECOMENDACIONES</t>
  </si>
  <si>
    <t>PSICOLOGICA</t>
  </si>
  <si>
    <t>Calle Peral 504 3er Piso - Cercado. 9:00 am.</t>
  </si>
  <si>
    <t xml:space="preserve"> Av. Venezuela S/N Canaan Alto Urb. San Juan Bautista - Huamanga - Ayacucho. 9:00 am.</t>
  </si>
  <si>
    <t>Casa de Piedra S/N - - 09:00 am.</t>
  </si>
  <si>
    <t>Hospital II Cajamarca.- Av. Mario Urteaga N° 963.- Costado de  Biblioteca Cientifica . 9:00 am.</t>
  </si>
  <si>
    <t>Auditorio del CAP III Metropolitano (Esq. Entre Jr. Mayro y Abtao) 9:00 am.</t>
  </si>
  <si>
    <t>Auditorio de la Gerencia. Av. Cutervo 104 - 3er Piso - ICA 9:00 am.</t>
  </si>
  <si>
    <t>Universidad ULADECH filial Trujillo, Campus (Calle Agua Marina Cdra. 6 Urb. Santa Ines - Trujillo)  9:00 am.</t>
  </si>
  <si>
    <t xml:space="preserve"> Biblioteca del Hospital III Iquitos sito en Avenida La Marina Nº2054- Punchana  portando su DNI.  9:00 am.</t>
  </si>
  <si>
    <t>URB. CAPILLUNE S/N (HOSPITAL II MOQUEGUA) 09:00 am.</t>
  </si>
  <si>
    <t>Hospital Carlos A Cortez Jinmenez(Unidad de Recursos Humanos )  - 23 de Diciembre de 2014 .9:00 am.</t>
  </si>
  <si>
    <r>
      <t xml:space="preserve">Los postulantes que hayan aprobado la Evaluación Psicológica deberán presentarse el dia </t>
    </r>
    <r>
      <rPr>
        <b/>
        <u/>
        <sz val="12"/>
        <rFont val="Arial"/>
        <family val="2"/>
      </rPr>
      <t>23 de Diciembre de 2014</t>
    </r>
    <r>
      <rPr>
        <b/>
        <sz val="12"/>
        <rFont val="Arial"/>
        <family val="2"/>
      </rPr>
      <t xml:space="preserve"> a las  9:00 am en los lugares de evaluación señalados, portando su CV sin documentar, DNI Original. Asimismo cada postulante deberá portar un lapicero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</si>
</sst>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  <family val="2"/>
    </font>
    <font>
      <sz val="10"/>
      <color indexed="8"/>
      <name val="SansSerif"/>
    </font>
    <font>
      <b/>
      <sz val="11"/>
      <color indexed="8"/>
      <name val="SansSerif"/>
    </font>
    <font>
      <b/>
      <sz val="8"/>
      <color indexed="9"/>
      <name val="DejaVu Sans Mono"/>
    </font>
    <font>
      <sz val="7"/>
      <color indexed="8"/>
      <name val="SansSerif"/>
    </font>
    <font>
      <sz val="6"/>
      <color indexed="8"/>
      <name val="DejaVu Sans Mono"/>
    </font>
    <font>
      <sz val="10"/>
      <name val="SansSerif"/>
    </font>
    <font>
      <sz val="7"/>
      <name val="SansSerif"/>
    </font>
    <font>
      <sz val="6"/>
      <name val="DejaVu Sans Mono"/>
    </font>
    <font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46">
    <xf numFmtId="0" fontId="0" fillId="0" borderId="0" xfId="0"/>
    <xf numFmtId="0" fontId="1" fillId="2" borderId="0" xfId="0" applyFont="1" applyFill="1" applyBorder="1" applyAlignment="1" applyProtection="1">
      <alignment horizontal="left" vertical="top"/>
    </xf>
    <xf numFmtId="0" fontId="0" fillId="0" borderId="0" xfId="0" applyAlignment="1"/>
    <xf numFmtId="0" fontId="2" fillId="2" borderId="0" xfId="0" applyFont="1" applyFill="1" applyBorder="1" applyAlignment="1" applyProtection="1">
      <alignment vertical="top"/>
    </xf>
    <xf numFmtId="0" fontId="4" fillId="2" borderId="3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2" fillId="2" borderId="0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top"/>
    </xf>
    <xf numFmtId="0" fontId="0" fillId="4" borderId="0" xfId="0" applyFont="1" applyFill="1" applyAlignment="1"/>
    <xf numFmtId="0" fontId="7" fillId="4" borderId="3" xfId="0" applyFont="1" applyFill="1" applyBorder="1" applyAlignment="1" applyProtection="1">
      <alignment vertical="center"/>
    </xf>
    <xf numFmtId="0" fontId="8" fillId="4" borderId="3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vertical="top"/>
    </xf>
    <xf numFmtId="0" fontId="9" fillId="0" borderId="0" xfId="0" applyFont="1" applyAlignment="1">
      <alignment horizontal="center"/>
    </xf>
    <xf numFmtId="0" fontId="3" fillId="3" borderId="1" xfId="0" applyFont="1" applyFill="1" applyBorder="1" applyAlignment="1" applyProtection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0" xfId="0" applyFont="1"/>
    <xf numFmtId="0" fontId="12" fillId="0" borderId="0" xfId="0" applyFont="1" applyFill="1" applyBorder="1" applyAlignment="1">
      <alignment horizontal="left" vertical="center"/>
    </xf>
    <xf numFmtId="0" fontId="3" fillId="6" borderId="0" xfId="0" applyFont="1" applyFill="1" applyBorder="1" applyAlignment="1" applyProtection="1">
      <alignment horizontal="center" vertical="center" wrapText="1"/>
    </xf>
    <xf numFmtId="0" fontId="4" fillId="6" borderId="3" xfId="0" applyFont="1" applyFill="1" applyBorder="1" applyAlignment="1" applyProtection="1">
      <alignment vertical="center"/>
    </xf>
    <xf numFmtId="0" fontId="5" fillId="6" borderId="3" xfId="0" applyFont="1" applyFill="1" applyBorder="1" applyAlignment="1" applyProtection="1">
      <alignment horizontal="center" vertical="center" wrapText="1"/>
    </xf>
    <xf numFmtId="0" fontId="4" fillId="6" borderId="3" xfId="0" applyFont="1" applyFill="1" applyBorder="1" applyAlignment="1" applyProtection="1">
      <alignment horizontal="center" vertical="center"/>
    </xf>
    <xf numFmtId="0" fontId="7" fillId="6" borderId="3" xfId="0" applyFont="1" applyFill="1" applyBorder="1" applyAlignment="1" applyProtection="1">
      <alignment horizontal="center" vertical="center"/>
    </xf>
    <xf numFmtId="0" fontId="8" fillId="4" borderId="4" xfId="0" applyFont="1" applyFill="1" applyBorder="1" applyAlignment="1" applyProtection="1">
      <alignment horizontal="center" vertical="center"/>
    </xf>
    <xf numFmtId="0" fontId="8" fillId="7" borderId="3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vertical="center"/>
    </xf>
    <xf numFmtId="0" fontId="7" fillId="4" borderId="4" xfId="0" applyFont="1" applyFill="1" applyBorder="1" applyAlignment="1" applyProtection="1">
      <alignment horizontal="center" vertical="center"/>
    </xf>
    <xf numFmtId="0" fontId="11" fillId="8" borderId="4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 applyProtection="1">
      <alignment horizontal="center" vertical="center"/>
    </xf>
    <xf numFmtId="0" fontId="3" fillId="6" borderId="4" xfId="0" applyFont="1" applyFill="1" applyBorder="1" applyAlignment="1" applyProtection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salud.gob.pe/Users/OSPC/Desktop/Evaluaci&#243;n%20Psicotecnica%20ORI/Reporte_Postulante_OfertaLaboral%20PS.%20002-PRA-ANINA-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POSTULANTES"/>
      <sheetName val="CODIGOS_CARGO"/>
    </sheetNames>
    <sheetDataSet>
      <sheetData sheetId="0"/>
      <sheetData sheetId="1">
        <row r="1">
          <cell r="A1" t="str">
            <v>PRE-001</v>
          </cell>
          <cell r="B1" t="str">
            <v>CONTABILIDAD</v>
          </cell>
        </row>
        <row r="2">
          <cell r="A2" t="str">
            <v>PRE-002</v>
          </cell>
          <cell r="B2" t="str">
            <v>ADMINISTRACION</v>
          </cell>
        </row>
        <row r="3">
          <cell r="A3" t="str">
            <v>PRE-003</v>
          </cell>
          <cell r="B3" t="str">
            <v>DERECHO</v>
          </cell>
        </row>
        <row r="4">
          <cell r="A4" t="str">
            <v>PRE-004</v>
          </cell>
          <cell r="B4" t="str">
            <v>CIENCIAS DE LA COMUNICACIÓN</v>
          </cell>
        </row>
        <row r="5">
          <cell r="A5" t="str">
            <v>PRE-005</v>
          </cell>
          <cell r="B5" t="str">
            <v>DERECHO</v>
          </cell>
        </row>
        <row r="6">
          <cell r="A6" t="str">
            <v>PRE-006</v>
          </cell>
          <cell r="B6" t="str">
            <v>ECONOMIA</v>
          </cell>
        </row>
        <row r="7">
          <cell r="A7" t="str">
            <v>PRE-007</v>
          </cell>
          <cell r="B7" t="str">
            <v>ESTADISTICA</v>
          </cell>
        </row>
        <row r="8">
          <cell r="A8" t="str">
            <v>PRE-008</v>
          </cell>
          <cell r="B8" t="str">
            <v>INGENIERIA INDUSTRIAL</v>
          </cell>
        </row>
        <row r="9">
          <cell r="A9" t="str">
            <v>PRE-009</v>
          </cell>
          <cell r="B9" t="str">
            <v>DERECHO</v>
          </cell>
        </row>
        <row r="10">
          <cell r="A10" t="str">
            <v>PRE-010</v>
          </cell>
          <cell r="B10" t="str">
            <v>INGENIERIA DE SISTEMAS</v>
          </cell>
        </row>
        <row r="11">
          <cell r="A11" t="str">
            <v>PRE-011</v>
          </cell>
          <cell r="B11" t="str">
            <v>ADMINISTRACION</v>
          </cell>
        </row>
        <row r="12">
          <cell r="A12" t="str">
            <v>PRE-012</v>
          </cell>
          <cell r="B12" t="str">
            <v>CONTABILIDAD</v>
          </cell>
        </row>
        <row r="13">
          <cell r="A13" t="str">
            <v>PRE-013</v>
          </cell>
          <cell r="B13" t="str">
            <v>INGENIERIA INDUSTRIAL</v>
          </cell>
        </row>
        <row r="14">
          <cell r="A14" t="str">
            <v>PRE-014</v>
          </cell>
          <cell r="B14" t="str">
            <v>CIENCIAS DE LA COMUNICACIÓN</v>
          </cell>
        </row>
        <row r="15">
          <cell r="A15" t="str">
            <v>PRE-015</v>
          </cell>
          <cell r="B15" t="str">
            <v>ESTADISTICA</v>
          </cell>
        </row>
        <row r="16">
          <cell r="A16" t="str">
            <v>PRE-016</v>
          </cell>
          <cell r="B16" t="str">
            <v>INGENIERIA INDUSTRIAL</v>
          </cell>
        </row>
        <row r="17">
          <cell r="A17" t="str">
            <v>PRE-017</v>
          </cell>
          <cell r="B17" t="str">
            <v>CONTABILIDAD</v>
          </cell>
        </row>
        <row r="18">
          <cell r="A18" t="str">
            <v>PRE-018</v>
          </cell>
          <cell r="B18" t="str">
            <v>ECONOMIA</v>
          </cell>
        </row>
        <row r="19">
          <cell r="A19" t="str">
            <v>PRE-020</v>
          </cell>
          <cell r="B19" t="str">
            <v>ADMINISTRACION</v>
          </cell>
        </row>
        <row r="20">
          <cell r="A20" t="str">
            <v>PRE-021</v>
          </cell>
          <cell r="B20" t="str">
            <v>CONTABILIDAD</v>
          </cell>
        </row>
        <row r="21">
          <cell r="A21" t="str">
            <v>PRE-022</v>
          </cell>
          <cell r="B21" t="str">
            <v>DERECHO</v>
          </cell>
        </row>
        <row r="22">
          <cell r="A22" t="str">
            <v>PRE-023</v>
          </cell>
          <cell r="B22" t="str">
            <v>ECONOMIA</v>
          </cell>
        </row>
        <row r="23">
          <cell r="A23" t="str">
            <v>PRE-024</v>
          </cell>
          <cell r="B23" t="str">
            <v>BIBLIOTECOLOGIA</v>
          </cell>
        </row>
        <row r="24">
          <cell r="A24" t="str">
            <v>PRE-025</v>
          </cell>
          <cell r="B24" t="str">
            <v>ARCHIVISTICA / HISTORIA</v>
          </cell>
        </row>
        <row r="25">
          <cell r="A25" t="str">
            <v>PRE-026</v>
          </cell>
          <cell r="B25" t="str">
            <v>DERECHO</v>
          </cell>
        </row>
        <row r="26">
          <cell r="A26" t="str">
            <v>PRE-027</v>
          </cell>
          <cell r="B26" t="str">
            <v>DERECHO</v>
          </cell>
        </row>
        <row r="27">
          <cell r="A27" t="str">
            <v>PRE-029</v>
          </cell>
          <cell r="B27" t="str">
            <v>INGENIERIA INDUSTRIAL</v>
          </cell>
        </row>
        <row r="28">
          <cell r="A28" t="str">
            <v>PRE-030</v>
          </cell>
          <cell r="B28" t="str">
            <v>INGENIERIA INDUSTRIAL</v>
          </cell>
        </row>
        <row r="29">
          <cell r="A29" t="str">
            <v>PRE-031</v>
          </cell>
          <cell r="B29" t="str">
            <v>INGENIERIA DE SISTEMAS</v>
          </cell>
        </row>
        <row r="30">
          <cell r="A30" t="str">
            <v>PRE-032</v>
          </cell>
          <cell r="B30" t="str">
            <v>CIENCIAS DE LA COMUNICACIÓN</v>
          </cell>
        </row>
        <row r="31">
          <cell r="A31" t="str">
            <v>PRE-033</v>
          </cell>
          <cell r="B31" t="str">
            <v>ADMINISTRACION</v>
          </cell>
        </row>
        <row r="32">
          <cell r="A32" t="str">
            <v>PRE-034</v>
          </cell>
          <cell r="B32" t="str">
            <v>DERECHO</v>
          </cell>
        </row>
        <row r="33">
          <cell r="A33" t="str">
            <v>PRE-035</v>
          </cell>
          <cell r="B33" t="str">
            <v>ADMINISTRACION</v>
          </cell>
        </row>
        <row r="34">
          <cell r="A34" t="str">
            <v>PRE-036</v>
          </cell>
          <cell r="B34" t="str">
            <v>DERECHO</v>
          </cell>
        </row>
        <row r="35">
          <cell r="A35" t="str">
            <v>PRE-037</v>
          </cell>
          <cell r="B35" t="str">
            <v>INGENIERIA DE SISTEMAS</v>
          </cell>
        </row>
        <row r="36">
          <cell r="A36" t="str">
            <v>PRE-038</v>
          </cell>
          <cell r="B36" t="str">
            <v>DERECHO</v>
          </cell>
        </row>
        <row r="37">
          <cell r="A37" t="str">
            <v>PRE-039</v>
          </cell>
          <cell r="B37" t="str">
            <v>INGENIERIA ELECTRICA / MECANINA</v>
          </cell>
        </row>
        <row r="38">
          <cell r="A38" t="str">
            <v>PRE-040</v>
          </cell>
          <cell r="B38" t="str">
            <v>INGENIERIA INDUSTRIAL</v>
          </cell>
        </row>
        <row r="39">
          <cell r="A39" t="str">
            <v>PRE-041</v>
          </cell>
          <cell r="B39" t="str">
            <v>INGENIERIA DE SISTEMAS</v>
          </cell>
        </row>
        <row r="40">
          <cell r="A40" t="str">
            <v>PRE-042</v>
          </cell>
          <cell r="B40" t="str">
            <v>DERECHO</v>
          </cell>
        </row>
        <row r="41">
          <cell r="A41" t="str">
            <v>PRE-043</v>
          </cell>
          <cell r="B41" t="str">
            <v>ADMINISTRACION</v>
          </cell>
        </row>
        <row r="42">
          <cell r="A42" t="str">
            <v>PRE-044</v>
          </cell>
          <cell r="B42" t="str">
            <v>INGENIERIA INDUSTRIAL</v>
          </cell>
        </row>
        <row r="43">
          <cell r="A43" t="str">
            <v>PRE-045</v>
          </cell>
          <cell r="B43" t="str">
            <v>ESTADISTICA</v>
          </cell>
        </row>
        <row r="44">
          <cell r="A44" t="str">
            <v>PRE-046</v>
          </cell>
          <cell r="B44" t="str">
            <v>INGENIERIA INDUSTRIAL</v>
          </cell>
        </row>
        <row r="45">
          <cell r="A45" t="str">
            <v>PRE-047</v>
          </cell>
          <cell r="B45" t="str">
            <v>INGENIERIA DE SISTEMAS</v>
          </cell>
        </row>
        <row r="46">
          <cell r="A46" t="str">
            <v>PRE-048</v>
          </cell>
          <cell r="B46" t="str">
            <v>ADMINISTRACION</v>
          </cell>
        </row>
        <row r="47">
          <cell r="A47" t="str">
            <v>PRE-049</v>
          </cell>
          <cell r="B47" t="str">
            <v>CONTABILIDAD</v>
          </cell>
        </row>
        <row r="48">
          <cell r="A48" t="str">
            <v>PRE-050</v>
          </cell>
          <cell r="B48" t="str">
            <v>DERECHO</v>
          </cell>
        </row>
        <row r="49">
          <cell r="A49" t="str">
            <v>PRE-051</v>
          </cell>
          <cell r="B49" t="str">
            <v>ADMINISTRACION</v>
          </cell>
        </row>
        <row r="50">
          <cell r="A50" t="str">
            <v>PRE-052</v>
          </cell>
          <cell r="B50" t="str">
            <v>DERECHO</v>
          </cell>
        </row>
        <row r="51">
          <cell r="A51" t="str">
            <v>PRE-053</v>
          </cell>
          <cell r="B51" t="str">
            <v>ECONOMIA</v>
          </cell>
        </row>
        <row r="52">
          <cell r="A52" t="str">
            <v>PRE-054</v>
          </cell>
          <cell r="B52" t="str">
            <v>INGENIERIA INDUSTRIAL</v>
          </cell>
        </row>
        <row r="53">
          <cell r="A53" t="str">
            <v>PRE-055</v>
          </cell>
          <cell r="B53" t="str">
            <v>ADMINISTRACION</v>
          </cell>
        </row>
        <row r="54">
          <cell r="A54" t="str">
            <v>PRE-056</v>
          </cell>
          <cell r="B54" t="str">
            <v>DERECHO</v>
          </cell>
        </row>
        <row r="55">
          <cell r="A55" t="str">
            <v>PRE-057</v>
          </cell>
          <cell r="B55" t="str">
            <v>INGENIERIA DE SISTEMAS</v>
          </cell>
        </row>
        <row r="56">
          <cell r="A56" t="str">
            <v>PRE-058</v>
          </cell>
          <cell r="B56" t="str">
            <v>ADMINISTRACION</v>
          </cell>
        </row>
        <row r="57">
          <cell r="A57" t="str">
            <v>PRE-059</v>
          </cell>
          <cell r="B57" t="str">
            <v>CIENCIAS DE LA COMUNICACIÓN</v>
          </cell>
        </row>
        <row r="58">
          <cell r="A58" t="str">
            <v>PRE-060</v>
          </cell>
          <cell r="B58" t="str">
            <v>CONTABILIDAD</v>
          </cell>
        </row>
        <row r="59">
          <cell r="A59" t="str">
            <v>PRE-061</v>
          </cell>
          <cell r="B59" t="str">
            <v>DERECHO</v>
          </cell>
        </row>
        <row r="60">
          <cell r="A60" t="str">
            <v>PRE-062</v>
          </cell>
          <cell r="B60" t="str">
            <v>INGENIERIA DE SISTEMAS</v>
          </cell>
        </row>
        <row r="61">
          <cell r="A61" t="str">
            <v>PRE-063</v>
          </cell>
          <cell r="B61" t="str">
            <v>ADMINISTRACION</v>
          </cell>
        </row>
        <row r="62">
          <cell r="A62" t="str">
            <v>PRE-064</v>
          </cell>
          <cell r="B62" t="str">
            <v>DERECHO</v>
          </cell>
        </row>
        <row r="63">
          <cell r="A63" t="str">
            <v>PRE-065</v>
          </cell>
          <cell r="B63" t="str">
            <v>ESTADISTICA</v>
          </cell>
        </row>
        <row r="64">
          <cell r="A64" t="str">
            <v>PRE-066</v>
          </cell>
          <cell r="B64" t="str">
            <v>INGENIERIA DE SISTEMAS</v>
          </cell>
        </row>
        <row r="65">
          <cell r="A65" t="str">
            <v>PRE-067</v>
          </cell>
          <cell r="B65" t="str">
            <v>ADMINISTRACION</v>
          </cell>
        </row>
        <row r="66">
          <cell r="A66" t="str">
            <v>PRE-068</v>
          </cell>
          <cell r="B66" t="str">
            <v>CONTABILIDAD</v>
          </cell>
        </row>
        <row r="67">
          <cell r="A67" t="str">
            <v>PRE-069</v>
          </cell>
          <cell r="B67" t="str">
            <v>DERECHO</v>
          </cell>
        </row>
        <row r="68">
          <cell r="A68" t="str">
            <v>PRE-070</v>
          </cell>
          <cell r="B68" t="str">
            <v>CONTABILIDAD</v>
          </cell>
        </row>
        <row r="69">
          <cell r="A69" t="str">
            <v>PRE-071</v>
          </cell>
          <cell r="B69" t="str">
            <v>ADMINISTRACION</v>
          </cell>
        </row>
        <row r="70">
          <cell r="A70" t="str">
            <v>PRE-072</v>
          </cell>
          <cell r="B70" t="str">
            <v>DERECHO</v>
          </cell>
        </row>
        <row r="71">
          <cell r="A71" t="str">
            <v>PRE-073</v>
          </cell>
          <cell r="B71" t="str">
            <v>CONTABILIDAD</v>
          </cell>
        </row>
        <row r="72">
          <cell r="A72" t="str">
            <v>PRE-074</v>
          </cell>
          <cell r="B72" t="str">
            <v>CONTABILIDAD</v>
          </cell>
        </row>
        <row r="73">
          <cell r="A73" t="str">
            <v>PRE-075</v>
          </cell>
          <cell r="B73" t="str">
            <v>DERECHO</v>
          </cell>
        </row>
        <row r="74">
          <cell r="A74" t="str">
            <v>PRE-076</v>
          </cell>
          <cell r="B74" t="str">
            <v>ESTADISTICA</v>
          </cell>
        </row>
        <row r="75">
          <cell r="A75" t="str">
            <v>PRE-077</v>
          </cell>
          <cell r="B75" t="str">
            <v>ADMINISTRACION</v>
          </cell>
        </row>
        <row r="76">
          <cell r="A76" t="str">
            <v>PRE-078</v>
          </cell>
          <cell r="B76" t="str">
            <v>CONTABILIDAD</v>
          </cell>
        </row>
        <row r="77">
          <cell r="A77" t="str">
            <v>PRE-079</v>
          </cell>
          <cell r="B77" t="str">
            <v>DERECHO</v>
          </cell>
        </row>
        <row r="78">
          <cell r="A78" t="str">
            <v>PRE-080</v>
          </cell>
          <cell r="B78" t="str">
            <v>INGENIERIA SANITARIA</v>
          </cell>
        </row>
        <row r="79">
          <cell r="A79" t="str">
            <v>PRE-081</v>
          </cell>
          <cell r="B79" t="str">
            <v>DERECHO</v>
          </cell>
        </row>
        <row r="80">
          <cell r="A80" t="str">
            <v>PRE-082</v>
          </cell>
          <cell r="B80" t="str">
            <v>DERECHO</v>
          </cell>
        </row>
        <row r="81">
          <cell r="A81" t="str">
            <v>PRE-083</v>
          </cell>
          <cell r="B81" t="str">
            <v>ADMINISTRACION</v>
          </cell>
        </row>
        <row r="82">
          <cell r="A82" t="str">
            <v>PRE-084</v>
          </cell>
          <cell r="B82" t="str">
            <v>CONTABILIDAD</v>
          </cell>
        </row>
        <row r="83">
          <cell r="A83" t="str">
            <v>PRE-085</v>
          </cell>
          <cell r="B83" t="str">
            <v>ADMINISTRACION</v>
          </cell>
        </row>
        <row r="84">
          <cell r="A84" t="str">
            <v>PRE-086</v>
          </cell>
          <cell r="B84" t="str">
            <v>CONTABILIDAD</v>
          </cell>
        </row>
        <row r="85">
          <cell r="A85" t="str">
            <v>PRE-087</v>
          </cell>
          <cell r="B85" t="str">
            <v>INGENIERIA ELECTRICA / MECANINA</v>
          </cell>
        </row>
        <row r="86">
          <cell r="A86" t="str">
            <v>PRE-088</v>
          </cell>
          <cell r="B86" t="str">
            <v>ADMINISTRACION</v>
          </cell>
        </row>
        <row r="87">
          <cell r="A87" t="str">
            <v>PRE-089</v>
          </cell>
          <cell r="B87" t="str">
            <v>CONTABILIDAD</v>
          </cell>
        </row>
        <row r="88">
          <cell r="A88" t="str">
            <v>PRO-090</v>
          </cell>
          <cell r="B88" t="str">
            <v>ADMINISTRACION</v>
          </cell>
        </row>
        <row r="89">
          <cell r="A89" t="str">
            <v>PRO-091</v>
          </cell>
          <cell r="B89" t="str">
            <v>ESTADISTICA</v>
          </cell>
        </row>
        <row r="90">
          <cell r="A90" t="str">
            <v>PRO-092</v>
          </cell>
          <cell r="B90" t="str">
            <v>ADMINISTRACION</v>
          </cell>
        </row>
        <row r="91">
          <cell r="A91" t="str">
            <v>PRO-093</v>
          </cell>
          <cell r="B91" t="str">
            <v>DERECHO</v>
          </cell>
        </row>
        <row r="92">
          <cell r="A92" t="str">
            <v>PRO-094</v>
          </cell>
          <cell r="B92" t="str">
            <v>ECONOMIA</v>
          </cell>
        </row>
        <row r="93">
          <cell r="A93" t="str">
            <v>PRO-095</v>
          </cell>
          <cell r="B93" t="str">
            <v>INGENIERIA INDUSTRIAL</v>
          </cell>
        </row>
        <row r="94">
          <cell r="A94" t="str">
            <v>PRO-096</v>
          </cell>
          <cell r="B94" t="str">
            <v>INGENIERIA DE SISTEMAS</v>
          </cell>
        </row>
        <row r="95">
          <cell r="A95" t="str">
            <v>PRO-097</v>
          </cell>
          <cell r="B95" t="str">
            <v>ADMINISTRACION</v>
          </cell>
        </row>
        <row r="96">
          <cell r="A96" t="str">
            <v>PRO-098</v>
          </cell>
          <cell r="B96" t="str">
            <v>CONTABILIDAD</v>
          </cell>
        </row>
        <row r="97">
          <cell r="A97" t="str">
            <v>PRO-099</v>
          </cell>
          <cell r="B97" t="str">
            <v>DERECHO</v>
          </cell>
        </row>
        <row r="98">
          <cell r="A98" t="str">
            <v>PRO-100</v>
          </cell>
          <cell r="B98" t="str">
            <v>ECONOMIA</v>
          </cell>
        </row>
        <row r="99">
          <cell r="A99" t="str">
            <v>PRO-101</v>
          </cell>
          <cell r="B99" t="str">
            <v>INGENIERIA DE SISTEMAS</v>
          </cell>
        </row>
        <row r="100">
          <cell r="A100" t="str">
            <v>PRO-102</v>
          </cell>
          <cell r="B100" t="str">
            <v>INGENIERIA INDUSTRIAL</v>
          </cell>
        </row>
        <row r="101">
          <cell r="A101" t="str">
            <v>PRO-103</v>
          </cell>
          <cell r="B101" t="str">
            <v>PSICOLOGIA ORGANIZACIONAL</v>
          </cell>
        </row>
        <row r="102">
          <cell r="A102" t="str">
            <v>PRO-104</v>
          </cell>
          <cell r="B102" t="str">
            <v>ADMINISTRACION</v>
          </cell>
        </row>
        <row r="103">
          <cell r="A103" t="str">
            <v>PRO-105</v>
          </cell>
          <cell r="B103" t="str">
            <v>CONTABILIDAD</v>
          </cell>
        </row>
        <row r="104">
          <cell r="A104" t="str">
            <v>PRO-106</v>
          </cell>
          <cell r="B104" t="str">
            <v>DERECHO</v>
          </cell>
        </row>
        <row r="105">
          <cell r="A105" t="str">
            <v>PRO-107</v>
          </cell>
          <cell r="B105" t="str">
            <v>ESTADISTICA</v>
          </cell>
        </row>
        <row r="106">
          <cell r="A106" t="str">
            <v>PRO-108</v>
          </cell>
          <cell r="B106" t="str">
            <v>INGENIERIA INDUSTRIAL</v>
          </cell>
        </row>
        <row r="107">
          <cell r="A107" t="str">
            <v>PRO-109</v>
          </cell>
          <cell r="B107" t="str">
            <v>CONTABILIDAD</v>
          </cell>
        </row>
        <row r="108">
          <cell r="A108" t="str">
            <v>PRO-110</v>
          </cell>
          <cell r="B108" t="str">
            <v>DERECHO</v>
          </cell>
        </row>
        <row r="109">
          <cell r="A109" t="str">
            <v>PRO-111</v>
          </cell>
          <cell r="B109" t="str">
            <v>ECONOMIA</v>
          </cell>
        </row>
        <row r="110">
          <cell r="A110" t="str">
            <v>PRO-112</v>
          </cell>
          <cell r="B110" t="str">
            <v>ESTADISTICA</v>
          </cell>
        </row>
        <row r="111">
          <cell r="A111" t="str">
            <v>PRO-113</v>
          </cell>
          <cell r="B111" t="str">
            <v>INGENIERIA INDUSTRIAL</v>
          </cell>
        </row>
        <row r="112">
          <cell r="A112" t="str">
            <v>PRO-114</v>
          </cell>
          <cell r="B112" t="str">
            <v>INGENIERIA DE SISTEMAS</v>
          </cell>
        </row>
        <row r="113">
          <cell r="A113" t="str">
            <v>PRO-115</v>
          </cell>
          <cell r="B113" t="str">
            <v>PSICOLOGIA ORGANIZACIONAL</v>
          </cell>
        </row>
        <row r="114">
          <cell r="A114" t="str">
            <v>PRO-116</v>
          </cell>
          <cell r="B114" t="str">
            <v>INGENIERIA CIVIL</v>
          </cell>
        </row>
        <row r="115">
          <cell r="A115" t="str">
            <v>PRO-117</v>
          </cell>
          <cell r="B115" t="str">
            <v>INGENIERIA INDUSTRIAL</v>
          </cell>
        </row>
        <row r="116">
          <cell r="A116" t="str">
            <v>PRO-118</v>
          </cell>
          <cell r="B116" t="str">
            <v>DERECHO</v>
          </cell>
        </row>
        <row r="117">
          <cell r="A117" t="str">
            <v>PRO-119</v>
          </cell>
          <cell r="B117" t="str">
            <v>ADMINISTRACION</v>
          </cell>
        </row>
        <row r="118">
          <cell r="A118" t="str">
            <v>PRO-120</v>
          </cell>
          <cell r="B118" t="str">
            <v>INGENIERIA INDUSTRIAL</v>
          </cell>
        </row>
        <row r="119">
          <cell r="A119" t="str">
            <v>PRO-121</v>
          </cell>
          <cell r="B119" t="str">
            <v>INGENIERIA DE SISTEMAS</v>
          </cell>
        </row>
        <row r="120">
          <cell r="A120" t="str">
            <v>PRO-122</v>
          </cell>
          <cell r="B120" t="str">
            <v>DERECHO</v>
          </cell>
        </row>
        <row r="121">
          <cell r="A121" t="str">
            <v>PRO-123</v>
          </cell>
          <cell r="B121" t="str">
            <v>ECONOMIA</v>
          </cell>
        </row>
        <row r="122">
          <cell r="A122" t="str">
            <v>PRO-124</v>
          </cell>
          <cell r="B122" t="str">
            <v>INGENIERIA DE SISTEMAS</v>
          </cell>
        </row>
        <row r="123">
          <cell r="A123" t="str">
            <v>PRO-125</v>
          </cell>
          <cell r="B123" t="str">
            <v>DERECHO</v>
          </cell>
        </row>
        <row r="124">
          <cell r="A124" t="str">
            <v>PRO-126</v>
          </cell>
          <cell r="B124" t="str">
            <v>ECONOMIA</v>
          </cell>
        </row>
        <row r="125">
          <cell r="A125" t="str">
            <v>PRO-127</v>
          </cell>
          <cell r="B125" t="str">
            <v>INGENIERIA INDUSTRIAL</v>
          </cell>
        </row>
        <row r="126">
          <cell r="A126" t="str">
            <v>PRO-128</v>
          </cell>
          <cell r="B126" t="str">
            <v>PSICOLOGIA ORGANIZACIONAL</v>
          </cell>
        </row>
        <row r="127">
          <cell r="A127" t="str">
            <v>PRO-129</v>
          </cell>
          <cell r="B127" t="str">
            <v>INGENIERIA CIVIL</v>
          </cell>
        </row>
        <row r="128">
          <cell r="A128" t="str">
            <v>PRO-130</v>
          </cell>
          <cell r="B128" t="str">
            <v>PSICOLOGIA ORGANIZACIONAL</v>
          </cell>
        </row>
        <row r="129">
          <cell r="A129" t="str">
            <v>PRO-131</v>
          </cell>
          <cell r="B129" t="str">
            <v>ADMINISTRACION</v>
          </cell>
        </row>
        <row r="130">
          <cell r="A130" t="str">
            <v>PRO-132</v>
          </cell>
          <cell r="B130" t="str">
            <v>CONTABILIDAD</v>
          </cell>
        </row>
        <row r="131">
          <cell r="A131" t="str">
            <v>PRO-133</v>
          </cell>
          <cell r="B131" t="str">
            <v>CONTABILIDAD</v>
          </cell>
        </row>
        <row r="132">
          <cell r="A132" t="str">
            <v>PRO-134</v>
          </cell>
          <cell r="B132" t="str">
            <v>DERECHO</v>
          </cell>
        </row>
        <row r="133">
          <cell r="A133" t="str">
            <v>PRO-135</v>
          </cell>
          <cell r="B133" t="str">
            <v>DERECHO</v>
          </cell>
        </row>
        <row r="134">
          <cell r="A134" t="str">
            <v>PRO-136</v>
          </cell>
          <cell r="B134" t="str">
            <v>PSICOLOGIA ORGANIZACIONAL</v>
          </cell>
        </row>
        <row r="135">
          <cell r="A135" t="str">
            <v>PRO-137</v>
          </cell>
          <cell r="B135" t="str">
            <v>CIENCIAS DE LA COMUNICACIÓN</v>
          </cell>
        </row>
        <row r="136">
          <cell r="A136" t="str">
            <v>PRO-138</v>
          </cell>
          <cell r="B136" t="str">
            <v>CONTABILIDAD</v>
          </cell>
        </row>
        <row r="137">
          <cell r="A137" t="str">
            <v>PRO-139</v>
          </cell>
          <cell r="B137" t="str">
            <v>ECONOMIA</v>
          </cell>
        </row>
        <row r="138">
          <cell r="A138" t="str">
            <v>PRO-140</v>
          </cell>
          <cell r="B138" t="str">
            <v>ESTADISTICA</v>
          </cell>
        </row>
        <row r="139">
          <cell r="A139" t="str">
            <v>PRO-141</v>
          </cell>
          <cell r="B139" t="str">
            <v>INGENIERIA DE SISTEMAS</v>
          </cell>
        </row>
        <row r="140">
          <cell r="A140" t="str">
            <v>PRO-142</v>
          </cell>
          <cell r="B140" t="str">
            <v>ADMINISTRACION</v>
          </cell>
        </row>
        <row r="141">
          <cell r="A141" t="str">
            <v>PRO-143</v>
          </cell>
          <cell r="B141" t="str">
            <v>CIENCIAS DE LA COMUNICACIÓN</v>
          </cell>
        </row>
        <row r="142">
          <cell r="A142" t="str">
            <v>PRO-144</v>
          </cell>
          <cell r="B142" t="str">
            <v>DERECHO</v>
          </cell>
        </row>
        <row r="143">
          <cell r="A143" t="str">
            <v>PRO-145</v>
          </cell>
          <cell r="B143" t="str">
            <v>INGENIERIA DE SISTEMAS</v>
          </cell>
        </row>
        <row r="144">
          <cell r="A144" t="str">
            <v>PRO-146</v>
          </cell>
          <cell r="B144" t="str">
            <v>CONTABILIDAD</v>
          </cell>
        </row>
        <row r="145">
          <cell r="A145" t="str">
            <v>PRO-147</v>
          </cell>
          <cell r="B145" t="str">
            <v>CONTABILIDAD</v>
          </cell>
        </row>
        <row r="146">
          <cell r="A146" t="str">
            <v>PRO-148</v>
          </cell>
          <cell r="B146" t="str">
            <v>DERECHO</v>
          </cell>
        </row>
        <row r="147">
          <cell r="A147" t="str">
            <v>PRO-149</v>
          </cell>
          <cell r="B147" t="str">
            <v>INGENIERIA DE SISTEMAS</v>
          </cell>
        </row>
        <row r="148">
          <cell r="A148" t="str">
            <v>PRO-150</v>
          </cell>
          <cell r="B148" t="str">
            <v>INGENIERIA DE SISTEMAS</v>
          </cell>
        </row>
        <row r="149">
          <cell r="A149" t="str">
            <v>PRO-151</v>
          </cell>
          <cell r="B149" t="str">
            <v>ADMINISTRACION</v>
          </cell>
        </row>
        <row r="150">
          <cell r="A150" t="str">
            <v>PRO-152</v>
          </cell>
          <cell r="B150" t="str">
            <v>CONTABILIDAD</v>
          </cell>
        </row>
        <row r="151">
          <cell r="A151" t="str">
            <v>PRO-153</v>
          </cell>
          <cell r="B151" t="str">
            <v>DERECHO</v>
          </cell>
        </row>
        <row r="152">
          <cell r="A152" t="str">
            <v>PRO-154</v>
          </cell>
          <cell r="B152" t="str">
            <v>INGENIERIA DE SISTEMAS</v>
          </cell>
        </row>
        <row r="153">
          <cell r="A153" t="str">
            <v>PRO-155</v>
          </cell>
          <cell r="B153" t="str">
            <v>ADMINISTRACION</v>
          </cell>
        </row>
        <row r="154">
          <cell r="A154" t="str">
            <v>PRO-156</v>
          </cell>
          <cell r="B154" t="str">
            <v>DERECHO</v>
          </cell>
        </row>
        <row r="155">
          <cell r="A155" t="str">
            <v>PRO-157</v>
          </cell>
          <cell r="B155" t="str">
            <v>ECONOMIA</v>
          </cell>
        </row>
        <row r="156">
          <cell r="A156" t="str">
            <v>PRO-158</v>
          </cell>
          <cell r="B156" t="str">
            <v>ESTADISTICA</v>
          </cell>
        </row>
        <row r="157">
          <cell r="A157" t="str">
            <v>PRO-159</v>
          </cell>
          <cell r="B157" t="str">
            <v>INGENIERIA ELECTRICA / MECANINA</v>
          </cell>
        </row>
        <row r="158">
          <cell r="A158" t="str">
            <v>PRO-160</v>
          </cell>
          <cell r="B158" t="str">
            <v>PSICOLOGIA ORGANIZACIONAL</v>
          </cell>
        </row>
        <row r="159">
          <cell r="A159" t="str">
            <v>PRO-161</v>
          </cell>
          <cell r="B159" t="str">
            <v>CIENCIAS DE LA COMUNICACIÓN</v>
          </cell>
        </row>
        <row r="160">
          <cell r="A160" t="str">
            <v>PRO-162</v>
          </cell>
          <cell r="B160" t="str">
            <v>PSICOLOGIA ORGANIZACIONAL</v>
          </cell>
        </row>
        <row r="161">
          <cell r="A161" t="str">
            <v>PRO-163</v>
          </cell>
          <cell r="B161" t="str">
            <v>CIENCIAS DE LA COMUNICACIÓN</v>
          </cell>
        </row>
        <row r="162">
          <cell r="A162" t="str">
            <v>PRO-164</v>
          </cell>
          <cell r="B162" t="str">
            <v>DERECHO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L45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3" sqref="D13"/>
    </sheetView>
  </sheetViews>
  <sheetFormatPr baseColWidth="10" defaultColWidth="9.140625" defaultRowHeight="12.75"/>
  <cols>
    <col min="1" max="1" width="3.42578125" style="2" customWidth="1"/>
    <col min="2" max="2" width="19.140625" style="2" customWidth="1"/>
    <col min="3" max="3" width="24.140625" style="2" customWidth="1"/>
    <col min="4" max="4" width="27.28515625" style="2" customWidth="1"/>
    <col min="5" max="5" width="34.7109375" style="2" customWidth="1"/>
    <col min="6" max="6" width="25.28515625" style="2" hidden="1" customWidth="1"/>
    <col min="7" max="7" width="21" style="11" hidden="1" customWidth="1"/>
    <col min="8" max="8" width="11" style="6" hidden="1" customWidth="1"/>
    <col min="9" max="9" width="13.5703125" style="6" hidden="1" customWidth="1"/>
    <col min="10" max="10" width="19.28515625" style="6" customWidth="1"/>
    <col min="11" max="11" width="13.7109375" style="2" customWidth="1"/>
    <col min="12" max="12" width="18.85546875" style="2" bestFit="1" customWidth="1"/>
    <col min="13" max="16384" width="9.140625" style="2"/>
  </cols>
  <sheetData>
    <row r="1" spans="1:12" ht="15" customHeight="1">
      <c r="A1" s="1"/>
      <c r="B1" s="12" t="s">
        <v>0</v>
      </c>
      <c r="E1" s="20"/>
      <c r="F1" s="3"/>
      <c r="G1" s="8"/>
      <c r="H1" s="5"/>
      <c r="I1" s="5"/>
      <c r="J1" s="21"/>
    </row>
    <row r="2" spans="1:12" s="11" customFormat="1" ht="33" customHeight="1">
      <c r="A2" s="7"/>
      <c r="B2" s="22" t="s">
        <v>654</v>
      </c>
      <c r="C2" s="22" t="s">
        <v>2</v>
      </c>
      <c r="D2" s="22" t="s">
        <v>3</v>
      </c>
      <c r="E2" s="23" t="s">
        <v>6</v>
      </c>
      <c r="F2" s="9" t="s">
        <v>4</v>
      </c>
      <c r="G2" s="9" t="s">
        <v>651</v>
      </c>
      <c r="H2" s="9" t="s">
        <v>5</v>
      </c>
      <c r="I2" s="9" t="s">
        <v>655</v>
      </c>
      <c r="J2" s="9" t="s">
        <v>656</v>
      </c>
      <c r="K2" s="9" t="s">
        <v>819</v>
      </c>
      <c r="L2" s="41" t="s">
        <v>862</v>
      </c>
    </row>
    <row r="3" spans="1:12" s="15" customFormat="1" ht="12.95" customHeight="1">
      <c r="A3" s="14"/>
      <c r="B3" s="16" t="s">
        <v>1</v>
      </c>
      <c r="C3" s="16" t="s">
        <v>8</v>
      </c>
      <c r="D3" s="16" t="s">
        <v>9</v>
      </c>
      <c r="E3" s="16" t="s">
        <v>11</v>
      </c>
      <c r="F3" s="16" t="s">
        <v>7</v>
      </c>
      <c r="G3" s="17" t="s">
        <v>642</v>
      </c>
      <c r="H3" s="19" t="s">
        <v>10</v>
      </c>
      <c r="I3" s="19" t="s">
        <v>652</v>
      </c>
      <c r="J3" s="18">
        <v>36</v>
      </c>
      <c r="K3" s="18" t="s">
        <v>652</v>
      </c>
      <c r="L3" s="35" t="s">
        <v>652</v>
      </c>
    </row>
    <row r="4" spans="1:12" s="15" customFormat="1" ht="12.95" customHeight="1">
      <c r="A4" s="14"/>
      <c r="B4" s="16" t="s">
        <v>1</v>
      </c>
      <c r="C4" s="16" t="s">
        <v>8</v>
      </c>
      <c r="D4" s="16" t="s">
        <v>9</v>
      </c>
      <c r="E4" s="16" t="s">
        <v>12</v>
      </c>
      <c r="F4" s="16" t="s">
        <v>7</v>
      </c>
      <c r="G4" s="17" t="s">
        <v>642</v>
      </c>
      <c r="H4" s="19" t="s">
        <v>10</v>
      </c>
      <c r="I4" s="19" t="s">
        <v>652</v>
      </c>
      <c r="J4" s="18" t="s">
        <v>653</v>
      </c>
      <c r="K4" s="18"/>
      <c r="L4" s="35" t="s">
        <v>818</v>
      </c>
    </row>
    <row r="5" spans="1:12" s="15" customFormat="1" ht="12.95" customHeight="1">
      <c r="A5" s="14"/>
      <c r="B5" s="16" t="s">
        <v>1</v>
      </c>
      <c r="C5" s="16" t="s">
        <v>8</v>
      </c>
      <c r="D5" s="16" t="s">
        <v>9</v>
      </c>
      <c r="E5" s="16" t="s">
        <v>14</v>
      </c>
      <c r="F5" s="16" t="s">
        <v>7</v>
      </c>
      <c r="G5" s="17" t="s">
        <v>643</v>
      </c>
      <c r="H5" s="19" t="s">
        <v>13</v>
      </c>
      <c r="I5" s="19" t="s">
        <v>652</v>
      </c>
      <c r="J5" s="18">
        <v>26</v>
      </c>
      <c r="K5" s="18" t="s">
        <v>652</v>
      </c>
      <c r="L5" s="35" t="s">
        <v>818</v>
      </c>
    </row>
    <row r="6" spans="1:12" s="15" customFormat="1" ht="12.95" customHeight="1">
      <c r="A6" s="14"/>
      <c r="B6" s="16" t="s">
        <v>1</v>
      </c>
      <c r="C6" s="16" t="s">
        <v>8</v>
      </c>
      <c r="D6" s="16" t="s">
        <v>9</v>
      </c>
      <c r="E6" s="16" t="s">
        <v>16</v>
      </c>
      <c r="F6" s="16" t="s">
        <v>7</v>
      </c>
      <c r="G6" s="17" t="s">
        <v>646</v>
      </c>
      <c r="H6" s="19" t="s">
        <v>15</v>
      </c>
      <c r="I6" s="19" t="s">
        <v>652</v>
      </c>
      <c r="J6" s="18" t="s">
        <v>653</v>
      </c>
      <c r="K6" s="18"/>
      <c r="L6" s="35" t="s">
        <v>818</v>
      </c>
    </row>
    <row r="7" spans="1:12" s="15" customFormat="1" ht="12.95" customHeight="1">
      <c r="A7" s="14"/>
      <c r="B7" s="16" t="s">
        <v>1</v>
      </c>
      <c r="C7" s="16" t="s">
        <v>8</v>
      </c>
      <c r="D7" s="16" t="s">
        <v>9</v>
      </c>
      <c r="E7" s="16" t="s">
        <v>17</v>
      </c>
      <c r="F7" s="16" t="s">
        <v>7</v>
      </c>
      <c r="G7" s="17" t="s">
        <v>646</v>
      </c>
      <c r="H7" s="19" t="s">
        <v>15</v>
      </c>
      <c r="I7" s="19" t="s">
        <v>652</v>
      </c>
      <c r="J7" s="18">
        <v>26</v>
      </c>
      <c r="K7" s="18" t="s">
        <v>652</v>
      </c>
      <c r="L7" s="35" t="s">
        <v>818</v>
      </c>
    </row>
    <row r="8" spans="1:12" s="15" customFormat="1" ht="12.95" customHeight="1">
      <c r="A8" s="14"/>
      <c r="B8" s="16" t="s">
        <v>1</v>
      </c>
      <c r="C8" s="16" t="s">
        <v>8</v>
      </c>
      <c r="D8" s="16" t="s">
        <v>9</v>
      </c>
      <c r="E8" s="16" t="s">
        <v>19</v>
      </c>
      <c r="F8" s="16" t="s">
        <v>7</v>
      </c>
      <c r="G8" s="17" t="s">
        <v>647</v>
      </c>
      <c r="H8" s="19" t="s">
        <v>18</v>
      </c>
      <c r="I8" s="19" t="s">
        <v>652</v>
      </c>
      <c r="J8" s="18">
        <v>28</v>
      </c>
      <c r="K8" s="18" t="s">
        <v>652</v>
      </c>
      <c r="L8" s="35" t="s">
        <v>818</v>
      </c>
    </row>
    <row r="9" spans="1:12" s="15" customFormat="1" ht="12.95" customHeight="1">
      <c r="A9" s="14"/>
      <c r="B9" s="16" t="s">
        <v>1</v>
      </c>
      <c r="C9" s="16" t="s">
        <v>8</v>
      </c>
      <c r="D9" s="16" t="s">
        <v>9</v>
      </c>
      <c r="E9" s="16" t="s">
        <v>20</v>
      </c>
      <c r="F9" s="16" t="s">
        <v>7</v>
      </c>
      <c r="G9" s="17" t="s">
        <v>647</v>
      </c>
      <c r="H9" s="19" t="s">
        <v>18</v>
      </c>
      <c r="I9" s="19" t="s">
        <v>652</v>
      </c>
      <c r="J9" s="18">
        <v>26</v>
      </c>
      <c r="K9" s="18" t="s">
        <v>652</v>
      </c>
      <c r="L9" s="35" t="s">
        <v>818</v>
      </c>
    </row>
    <row r="10" spans="1:12" ht="12.95" customHeight="1">
      <c r="A10" s="1"/>
      <c r="B10" s="4" t="s">
        <v>1</v>
      </c>
      <c r="C10" s="4" t="s">
        <v>8</v>
      </c>
      <c r="D10" s="4" t="s">
        <v>9</v>
      </c>
      <c r="E10" s="4" t="s">
        <v>21</v>
      </c>
      <c r="F10" s="4" t="s">
        <v>7</v>
      </c>
      <c r="G10" s="10" t="s">
        <v>647</v>
      </c>
      <c r="H10" s="13" t="s">
        <v>18</v>
      </c>
      <c r="I10" s="19" t="s">
        <v>652</v>
      </c>
      <c r="J10" s="18">
        <v>30</v>
      </c>
      <c r="K10" s="18" t="s">
        <v>652</v>
      </c>
      <c r="L10" s="35" t="s">
        <v>652</v>
      </c>
    </row>
    <row r="11" spans="1:12" ht="12.95" customHeight="1">
      <c r="A11" s="1"/>
      <c r="B11" s="4" t="s">
        <v>1</v>
      </c>
      <c r="C11" s="4" t="s">
        <v>8</v>
      </c>
      <c r="D11" s="4" t="s">
        <v>9</v>
      </c>
      <c r="E11" s="4" t="s">
        <v>22</v>
      </c>
      <c r="F11" s="4" t="s">
        <v>7</v>
      </c>
      <c r="G11" s="10" t="s">
        <v>647</v>
      </c>
      <c r="H11" s="13" t="s">
        <v>18</v>
      </c>
      <c r="I11" s="19" t="s">
        <v>652</v>
      </c>
      <c r="J11" s="18">
        <v>30</v>
      </c>
      <c r="K11" s="18" t="s">
        <v>652</v>
      </c>
      <c r="L11" s="35" t="s">
        <v>818</v>
      </c>
    </row>
    <row r="12" spans="1:12" ht="12.95" customHeight="1">
      <c r="A12" s="1"/>
      <c r="B12" s="4" t="s">
        <v>1</v>
      </c>
      <c r="C12" s="4" t="s">
        <v>8</v>
      </c>
      <c r="D12" s="4" t="s">
        <v>9</v>
      </c>
      <c r="E12" s="4" t="s">
        <v>23</v>
      </c>
      <c r="F12" s="4" t="s">
        <v>7</v>
      </c>
      <c r="G12" s="10" t="s">
        <v>647</v>
      </c>
      <c r="H12" s="13" t="s">
        <v>18</v>
      </c>
      <c r="I12" s="19" t="s">
        <v>652</v>
      </c>
      <c r="J12" s="18">
        <v>36</v>
      </c>
      <c r="K12" s="18" t="s">
        <v>652</v>
      </c>
      <c r="L12" s="35" t="s">
        <v>652</v>
      </c>
    </row>
    <row r="13" spans="1:12" ht="12.95" customHeight="1">
      <c r="A13" s="1"/>
      <c r="B13" s="4" t="s">
        <v>1</v>
      </c>
      <c r="C13" s="4" t="s">
        <v>8</v>
      </c>
      <c r="D13" s="4" t="s">
        <v>9</v>
      </c>
      <c r="E13" s="4" t="s">
        <v>25</v>
      </c>
      <c r="F13" s="4" t="s">
        <v>7</v>
      </c>
      <c r="G13" s="10" t="s">
        <v>648</v>
      </c>
      <c r="H13" s="13" t="s">
        <v>24</v>
      </c>
      <c r="I13" s="19" t="s">
        <v>652</v>
      </c>
      <c r="J13" s="18">
        <v>36</v>
      </c>
      <c r="K13" s="18" t="s">
        <v>652</v>
      </c>
      <c r="L13" s="35" t="s">
        <v>652</v>
      </c>
    </row>
    <row r="14" spans="1:12" ht="12.95" customHeight="1">
      <c r="A14" s="1"/>
      <c r="B14" s="4" t="s">
        <v>1</v>
      </c>
      <c r="C14" s="4" t="s">
        <v>8</v>
      </c>
      <c r="D14" s="4" t="s">
        <v>9</v>
      </c>
      <c r="E14" s="4" t="s">
        <v>26</v>
      </c>
      <c r="F14" s="4" t="s">
        <v>7</v>
      </c>
      <c r="G14" s="10" t="s">
        <v>648</v>
      </c>
      <c r="H14" s="13" t="s">
        <v>24</v>
      </c>
      <c r="I14" s="19" t="s">
        <v>652</v>
      </c>
      <c r="J14" s="18">
        <v>34</v>
      </c>
      <c r="K14" s="18" t="s">
        <v>652</v>
      </c>
      <c r="L14" s="35" t="s">
        <v>818</v>
      </c>
    </row>
    <row r="15" spans="1:12" ht="12.95" customHeight="1">
      <c r="A15" s="1"/>
      <c r="B15" s="4" t="s">
        <v>1</v>
      </c>
      <c r="C15" s="4" t="s">
        <v>8</v>
      </c>
      <c r="D15" s="4" t="s">
        <v>9</v>
      </c>
      <c r="E15" s="4" t="s">
        <v>28</v>
      </c>
      <c r="F15" s="4" t="s">
        <v>7</v>
      </c>
      <c r="G15" s="10" t="s">
        <v>649</v>
      </c>
      <c r="H15" s="13" t="s">
        <v>27</v>
      </c>
      <c r="I15" s="19" t="s">
        <v>652</v>
      </c>
      <c r="J15" s="18">
        <v>26</v>
      </c>
      <c r="K15" s="18" t="s">
        <v>652</v>
      </c>
      <c r="L15" s="35" t="s">
        <v>818</v>
      </c>
    </row>
    <row r="16" spans="1:12" ht="12.95" customHeight="1">
      <c r="A16" s="1"/>
      <c r="B16" s="4" t="s">
        <v>1</v>
      </c>
      <c r="C16" s="4" t="s">
        <v>8</v>
      </c>
      <c r="D16" s="4" t="s">
        <v>9</v>
      </c>
      <c r="E16" s="4" t="s">
        <v>29</v>
      </c>
      <c r="F16" s="4" t="s">
        <v>7</v>
      </c>
      <c r="G16" s="10" t="s">
        <v>649</v>
      </c>
      <c r="H16" s="13" t="s">
        <v>27</v>
      </c>
      <c r="I16" s="19" t="s">
        <v>652</v>
      </c>
      <c r="J16" s="18">
        <v>30</v>
      </c>
      <c r="K16" s="18" t="s">
        <v>652</v>
      </c>
      <c r="L16" s="35" t="s">
        <v>818</v>
      </c>
    </row>
    <row r="17" spans="1:12" ht="12.95" customHeight="1">
      <c r="A17" s="1"/>
      <c r="B17" s="4" t="s">
        <v>1</v>
      </c>
      <c r="C17" s="4" t="s">
        <v>8</v>
      </c>
      <c r="D17" s="4" t="s">
        <v>9</v>
      </c>
      <c r="E17" s="4" t="s">
        <v>30</v>
      </c>
      <c r="F17" s="4" t="s">
        <v>7</v>
      </c>
      <c r="G17" s="10" t="s">
        <v>649</v>
      </c>
      <c r="H17" s="13" t="s">
        <v>27</v>
      </c>
      <c r="I17" s="19" t="s">
        <v>652</v>
      </c>
      <c r="J17" s="18" t="s">
        <v>653</v>
      </c>
      <c r="K17" s="18"/>
      <c r="L17" s="35" t="s">
        <v>818</v>
      </c>
    </row>
    <row r="18" spans="1:12" ht="12.95" customHeight="1">
      <c r="A18" s="1"/>
      <c r="B18" s="4" t="s">
        <v>1</v>
      </c>
      <c r="C18" s="4" t="s">
        <v>8</v>
      </c>
      <c r="D18" s="4" t="s">
        <v>9</v>
      </c>
      <c r="E18" s="4" t="s">
        <v>31</v>
      </c>
      <c r="F18" s="4" t="s">
        <v>7</v>
      </c>
      <c r="G18" s="10" t="s">
        <v>649</v>
      </c>
      <c r="H18" s="13" t="s">
        <v>27</v>
      </c>
      <c r="I18" s="19" t="s">
        <v>652</v>
      </c>
      <c r="J18" s="18">
        <v>30</v>
      </c>
      <c r="K18" s="18" t="s">
        <v>652</v>
      </c>
      <c r="L18" s="35" t="s">
        <v>818</v>
      </c>
    </row>
    <row r="19" spans="1:12" ht="12.95" customHeight="1">
      <c r="A19" s="1"/>
      <c r="B19" s="4" t="s">
        <v>1</v>
      </c>
      <c r="C19" s="4" t="s">
        <v>8</v>
      </c>
      <c r="D19" s="4" t="s">
        <v>9</v>
      </c>
      <c r="E19" s="4" t="s">
        <v>33</v>
      </c>
      <c r="F19" s="4" t="s">
        <v>7</v>
      </c>
      <c r="G19" s="10" t="s">
        <v>650</v>
      </c>
      <c r="H19" s="13" t="s">
        <v>32</v>
      </c>
      <c r="I19" s="19" t="s">
        <v>652</v>
      </c>
      <c r="J19" s="18" t="s">
        <v>653</v>
      </c>
      <c r="K19" s="18"/>
      <c r="L19" s="35" t="s">
        <v>818</v>
      </c>
    </row>
    <row r="20" spans="1:12" ht="12.95" customHeight="1">
      <c r="A20" s="1"/>
      <c r="B20" s="4" t="s">
        <v>1</v>
      </c>
      <c r="C20" s="4" t="s">
        <v>8</v>
      </c>
      <c r="D20" s="4" t="s">
        <v>9</v>
      </c>
      <c r="E20" s="4" t="s">
        <v>34</v>
      </c>
      <c r="F20" s="4" t="s">
        <v>7</v>
      </c>
      <c r="G20" s="10" t="s">
        <v>650</v>
      </c>
      <c r="H20" s="13" t="s">
        <v>32</v>
      </c>
      <c r="I20" s="19" t="s">
        <v>652</v>
      </c>
      <c r="J20" s="18">
        <v>34</v>
      </c>
      <c r="K20" s="18" t="s">
        <v>652</v>
      </c>
      <c r="L20" s="35" t="s">
        <v>652</v>
      </c>
    </row>
    <row r="21" spans="1:12" ht="12.95" customHeight="1">
      <c r="A21" s="1"/>
      <c r="B21" s="4" t="s">
        <v>1</v>
      </c>
      <c r="C21" s="4" t="s">
        <v>8</v>
      </c>
      <c r="D21" s="4" t="s">
        <v>9</v>
      </c>
      <c r="E21" s="4" t="s">
        <v>35</v>
      </c>
      <c r="F21" s="4" t="s">
        <v>7</v>
      </c>
      <c r="G21" s="10" t="s">
        <v>650</v>
      </c>
      <c r="H21" s="13" t="s">
        <v>32</v>
      </c>
      <c r="I21" s="19" t="s">
        <v>652</v>
      </c>
      <c r="J21" s="18" t="s">
        <v>653</v>
      </c>
      <c r="K21" s="18"/>
      <c r="L21" s="35" t="s">
        <v>818</v>
      </c>
    </row>
    <row r="22" spans="1:12" ht="12.95" customHeight="1">
      <c r="A22" s="1"/>
      <c r="B22" s="4" t="s">
        <v>1</v>
      </c>
      <c r="C22" s="4" t="s">
        <v>8</v>
      </c>
      <c r="D22" s="4" t="s">
        <v>9</v>
      </c>
      <c r="E22" s="4" t="s">
        <v>36</v>
      </c>
      <c r="F22" s="4" t="s">
        <v>7</v>
      </c>
      <c r="G22" s="10" t="s">
        <v>650</v>
      </c>
      <c r="H22" s="13" t="s">
        <v>32</v>
      </c>
      <c r="I22" s="19" t="s">
        <v>652</v>
      </c>
      <c r="J22" s="18">
        <v>28</v>
      </c>
      <c r="K22" s="18" t="s">
        <v>652</v>
      </c>
      <c r="L22" s="35" t="s">
        <v>818</v>
      </c>
    </row>
    <row r="23" spans="1:12" ht="12.95" customHeight="1">
      <c r="A23" s="1"/>
      <c r="B23" s="4" t="s">
        <v>1</v>
      </c>
      <c r="C23" s="4" t="s">
        <v>8</v>
      </c>
      <c r="D23" s="4" t="s">
        <v>9</v>
      </c>
      <c r="E23" s="4" t="s">
        <v>37</v>
      </c>
      <c r="F23" s="4" t="s">
        <v>7</v>
      </c>
      <c r="G23" s="10" t="s">
        <v>650</v>
      </c>
      <c r="H23" s="13" t="s">
        <v>32</v>
      </c>
      <c r="I23" s="19" t="s">
        <v>652</v>
      </c>
      <c r="J23" s="18">
        <v>32</v>
      </c>
      <c r="K23" s="18" t="s">
        <v>652</v>
      </c>
      <c r="L23" s="35" t="s">
        <v>652</v>
      </c>
    </row>
    <row r="24" spans="1:12" ht="9.75" customHeight="1">
      <c r="A24" s="1"/>
      <c r="B24" s="4" t="s">
        <v>1</v>
      </c>
      <c r="C24" s="4" t="s">
        <v>8</v>
      </c>
      <c r="D24" s="4" t="s">
        <v>9</v>
      </c>
      <c r="E24" s="4" t="s">
        <v>38</v>
      </c>
      <c r="F24" s="4" t="s">
        <v>7</v>
      </c>
      <c r="G24" s="10" t="s">
        <v>650</v>
      </c>
      <c r="H24" s="13" t="s">
        <v>32</v>
      </c>
      <c r="I24" s="19" t="s">
        <v>652</v>
      </c>
      <c r="J24" s="18" t="s">
        <v>653</v>
      </c>
      <c r="K24" s="18"/>
      <c r="L24" s="35" t="s">
        <v>818</v>
      </c>
    </row>
    <row r="25" spans="1:12" ht="12.95" customHeight="1">
      <c r="A25" s="1"/>
      <c r="B25" s="4" t="s">
        <v>1</v>
      </c>
      <c r="C25" s="4" t="s">
        <v>39</v>
      </c>
      <c r="D25" s="4" t="s">
        <v>40</v>
      </c>
      <c r="E25" s="37" t="s">
        <v>42</v>
      </c>
      <c r="F25" s="4" t="s">
        <v>7</v>
      </c>
      <c r="G25" s="10" t="s">
        <v>642</v>
      </c>
      <c r="H25" s="13" t="s">
        <v>41</v>
      </c>
      <c r="I25" s="19" t="s">
        <v>652</v>
      </c>
      <c r="J25" s="18" t="s">
        <v>653</v>
      </c>
      <c r="K25" s="18"/>
      <c r="L25" s="35" t="s">
        <v>818</v>
      </c>
    </row>
    <row r="26" spans="1:12" ht="12.95" customHeight="1">
      <c r="A26" s="1"/>
      <c r="B26" s="4" t="s">
        <v>1</v>
      </c>
      <c r="C26" s="4" t="s">
        <v>39</v>
      </c>
      <c r="D26" s="4" t="s">
        <v>40</v>
      </c>
      <c r="E26" s="37" t="s">
        <v>44</v>
      </c>
      <c r="F26" s="4" t="s">
        <v>7</v>
      </c>
      <c r="G26" s="10" t="s">
        <v>643</v>
      </c>
      <c r="H26" s="13" t="s">
        <v>43</v>
      </c>
      <c r="I26" s="19" t="s">
        <v>652</v>
      </c>
      <c r="J26" s="18" t="s">
        <v>653</v>
      </c>
      <c r="K26" s="18"/>
      <c r="L26" s="35" t="s">
        <v>818</v>
      </c>
    </row>
    <row r="27" spans="1:12" ht="12.95" customHeight="1">
      <c r="A27" s="1"/>
      <c r="B27" s="4" t="s">
        <v>1</v>
      </c>
      <c r="C27" s="4" t="s">
        <v>39</v>
      </c>
      <c r="D27" s="4" t="s">
        <v>40</v>
      </c>
      <c r="E27" s="37" t="s">
        <v>47</v>
      </c>
      <c r="F27" s="31" t="s">
        <v>7</v>
      </c>
      <c r="G27" s="32" t="s">
        <v>648</v>
      </c>
      <c r="H27" s="33" t="s">
        <v>46</v>
      </c>
      <c r="I27" s="34" t="s">
        <v>652</v>
      </c>
      <c r="J27" s="18">
        <v>36</v>
      </c>
      <c r="K27" s="18"/>
      <c r="L27" s="35" t="s">
        <v>652</v>
      </c>
    </row>
    <row r="28" spans="1:12" ht="12.95" customHeight="1">
      <c r="A28" s="1"/>
      <c r="B28" s="4" t="s">
        <v>1</v>
      </c>
      <c r="C28" s="4" t="s">
        <v>39</v>
      </c>
      <c r="D28" s="4" t="s">
        <v>40</v>
      </c>
      <c r="E28" s="37" t="s">
        <v>48</v>
      </c>
      <c r="F28" s="4" t="s">
        <v>7</v>
      </c>
      <c r="G28" s="10" t="s">
        <v>648</v>
      </c>
      <c r="H28" s="13" t="s">
        <v>46</v>
      </c>
      <c r="I28" s="19" t="s">
        <v>652</v>
      </c>
      <c r="J28" s="18" t="s">
        <v>653</v>
      </c>
      <c r="K28" s="18"/>
      <c r="L28" s="35" t="s">
        <v>818</v>
      </c>
    </row>
    <row r="29" spans="1:12" ht="12.95" customHeight="1">
      <c r="A29" s="1"/>
      <c r="B29" s="4" t="s">
        <v>1</v>
      </c>
      <c r="C29" s="4" t="s">
        <v>39</v>
      </c>
      <c r="D29" s="4" t="s">
        <v>40</v>
      </c>
      <c r="E29" s="37" t="s">
        <v>49</v>
      </c>
      <c r="F29" s="4" t="s">
        <v>7</v>
      </c>
      <c r="G29" s="10" t="s">
        <v>648</v>
      </c>
      <c r="H29" s="13" t="s">
        <v>46</v>
      </c>
      <c r="I29" s="19" t="s">
        <v>652</v>
      </c>
      <c r="J29" s="18" t="s">
        <v>653</v>
      </c>
      <c r="K29" s="18"/>
      <c r="L29" s="35" t="s">
        <v>818</v>
      </c>
    </row>
    <row r="30" spans="1:12" ht="12.95" customHeight="1">
      <c r="A30" s="1"/>
      <c r="B30" s="4" t="s">
        <v>1</v>
      </c>
      <c r="C30" s="4" t="s">
        <v>39</v>
      </c>
      <c r="D30" s="4" t="s">
        <v>40</v>
      </c>
      <c r="E30" s="37" t="s">
        <v>50</v>
      </c>
      <c r="F30" s="31" t="s">
        <v>7</v>
      </c>
      <c r="G30" s="32" t="s">
        <v>648</v>
      </c>
      <c r="H30" s="33" t="s">
        <v>46</v>
      </c>
      <c r="I30" s="34" t="s">
        <v>652</v>
      </c>
      <c r="J30" s="18">
        <v>28</v>
      </c>
      <c r="K30" s="18"/>
      <c r="L30" s="35" t="s">
        <v>652</v>
      </c>
    </row>
    <row r="31" spans="1:12" ht="12.95" customHeight="1">
      <c r="A31" s="1"/>
      <c r="B31" s="4" t="s">
        <v>1</v>
      </c>
      <c r="C31" s="4" t="s">
        <v>39</v>
      </c>
      <c r="D31" s="4" t="s">
        <v>40</v>
      </c>
      <c r="E31" s="37" t="s">
        <v>51</v>
      </c>
      <c r="F31" s="4" t="s">
        <v>7</v>
      </c>
      <c r="G31" s="10" t="s">
        <v>648</v>
      </c>
      <c r="H31" s="13" t="s">
        <v>46</v>
      </c>
      <c r="I31" s="19" t="s">
        <v>652</v>
      </c>
      <c r="J31" s="18" t="s">
        <v>653</v>
      </c>
      <c r="K31" s="18"/>
      <c r="L31" s="35" t="s">
        <v>818</v>
      </c>
    </row>
    <row r="32" spans="1:12" ht="12.95" customHeight="1">
      <c r="A32" s="1"/>
      <c r="B32" s="4" t="s">
        <v>1</v>
      </c>
      <c r="C32" s="4" t="s">
        <v>39</v>
      </c>
      <c r="D32" s="4" t="s">
        <v>40</v>
      </c>
      <c r="E32" s="37" t="s">
        <v>52</v>
      </c>
      <c r="F32" s="4" t="s">
        <v>7</v>
      </c>
      <c r="G32" s="10" t="s">
        <v>648</v>
      </c>
      <c r="H32" s="13" t="s">
        <v>46</v>
      </c>
      <c r="I32" s="19" t="s">
        <v>652</v>
      </c>
      <c r="J32" s="18" t="s">
        <v>653</v>
      </c>
      <c r="K32" s="18"/>
      <c r="L32" s="40" t="s">
        <v>818</v>
      </c>
    </row>
    <row r="33" spans="1:12" ht="12.95" customHeight="1">
      <c r="A33" s="1"/>
      <c r="B33" s="4" t="s">
        <v>1</v>
      </c>
      <c r="C33" s="4" t="s">
        <v>54</v>
      </c>
      <c r="D33" s="4" t="s">
        <v>55</v>
      </c>
      <c r="E33" s="4" t="s">
        <v>57</v>
      </c>
      <c r="F33" s="4" t="s">
        <v>7</v>
      </c>
      <c r="G33" s="10" t="s">
        <v>643</v>
      </c>
      <c r="H33" s="13" t="s">
        <v>56</v>
      </c>
      <c r="I33" s="19" t="s">
        <v>652</v>
      </c>
      <c r="J33" s="18">
        <v>40</v>
      </c>
      <c r="K33" s="18" t="s">
        <v>652</v>
      </c>
      <c r="L33" s="35" t="s">
        <v>822</v>
      </c>
    </row>
    <row r="34" spans="1:12" ht="12.95" customHeight="1">
      <c r="A34" s="1"/>
      <c r="B34" s="4" t="s">
        <v>1</v>
      </c>
      <c r="C34" s="4" t="s">
        <v>54</v>
      </c>
      <c r="D34" s="4" t="s">
        <v>55</v>
      </c>
      <c r="E34" s="4" t="s">
        <v>58</v>
      </c>
      <c r="F34" s="4" t="s">
        <v>7</v>
      </c>
      <c r="G34" s="10" t="s">
        <v>643</v>
      </c>
      <c r="H34" s="13" t="s">
        <v>56</v>
      </c>
      <c r="I34" s="19" t="s">
        <v>652</v>
      </c>
      <c r="J34" s="18">
        <v>38</v>
      </c>
      <c r="K34" s="18" t="s">
        <v>652</v>
      </c>
      <c r="L34" s="35" t="s">
        <v>822</v>
      </c>
    </row>
    <row r="35" spans="1:12" ht="12.95" customHeight="1">
      <c r="A35" s="1"/>
      <c r="B35" s="4" t="s">
        <v>1</v>
      </c>
      <c r="C35" s="4" t="s">
        <v>54</v>
      </c>
      <c r="D35" s="4" t="s">
        <v>55</v>
      </c>
      <c r="E35" s="4" t="s">
        <v>59</v>
      </c>
      <c r="F35" s="4" t="s">
        <v>7</v>
      </c>
      <c r="G35" s="10" t="s">
        <v>643</v>
      </c>
      <c r="H35" s="13" t="s">
        <v>56</v>
      </c>
      <c r="I35" s="19" t="s">
        <v>652</v>
      </c>
      <c r="J35" s="18">
        <v>36</v>
      </c>
      <c r="K35" s="18" t="s">
        <v>652</v>
      </c>
      <c r="L35" s="35" t="s">
        <v>822</v>
      </c>
    </row>
    <row r="36" spans="1:12" ht="12.95" customHeight="1">
      <c r="A36" s="1"/>
      <c r="B36" s="4" t="s">
        <v>1</v>
      </c>
      <c r="C36" s="4" t="s">
        <v>54</v>
      </c>
      <c r="D36" s="4" t="s">
        <v>55</v>
      </c>
      <c r="E36" s="4" t="s">
        <v>61</v>
      </c>
      <c r="F36" s="4" t="s">
        <v>7</v>
      </c>
      <c r="G36" s="10" t="s">
        <v>647</v>
      </c>
      <c r="H36" s="13" t="s">
        <v>60</v>
      </c>
      <c r="I36" s="19" t="s">
        <v>652</v>
      </c>
      <c r="J36" s="18">
        <v>34</v>
      </c>
      <c r="K36" s="18" t="s">
        <v>652</v>
      </c>
      <c r="L36" s="35" t="s">
        <v>822</v>
      </c>
    </row>
    <row r="37" spans="1:12" ht="12.95" customHeight="1">
      <c r="A37" s="1"/>
      <c r="B37" s="4" t="s">
        <v>1</v>
      </c>
      <c r="C37" s="4" t="s">
        <v>54</v>
      </c>
      <c r="D37" s="4" t="s">
        <v>55</v>
      </c>
      <c r="E37" s="4" t="s">
        <v>64</v>
      </c>
      <c r="F37" s="4" t="s">
        <v>7</v>
      </c>
      <c r="G37" s="10" t="s">
        <v>649</v>
      </c>
      <c r="H37" s="13" t="s">
        <v>63</v>
      </c>
      <c r="I37" s="19" t="s">
        <v>652</v>
      </c>
      <c r="J37" s="18">
        <v>32</v>
      </c>
      <c r="K37" s="18" t="s">
        <v>652</v>
      </c>
      <c r="L37" s="35" t="s">
        <v>822</v>
      </c>
    </row>
    <row r="38" spans="1:12" ht="12.95" customHeight="1">
      <c r="A38" s="1"/>
      <c r="B38" s="4" t="s">
        <v>1</v>
      </c>
      <c r="C38" s="4" t="s">
        <v>54</v>
      </c>
      <c r="D38" s="4" t="s">
        <v>65</v>
      </c>
      <c r="E38" s="4" t="s">
        <v>67</v>
      </c>
      <c r="F38" s="4" t="s">
        <v>7</v>
      </c>
      <c r="G38" s="10" t="s">
        <v>640</v>
      </c>
      <c r="H38" s="13" t="s">
        <v>66</v>
      </c>
      <c r="I38" s="19" t="s">
        <v>652</v>
      </c>
      <c r="J38" s="18" t="s">
        <v>653</v>
      </c>
      <c r="K38" s="18"/>
      <c r="L38" s="35" t="s">
        <v>822</v>
      </c>
    </row>
    <row r="39" spans="1:12" ht="12.95" customHeight="1">
      <c r="A39" s="1"/>
      <c r="B39" s="4" t="s">
        <v>1</v>
      </c>
      <c r="C39" s="4" t="s">
        <v>54</v>
      </c>
      <c r="D39" s="4" t="s">
        <v>65</v>
      </c>
      <c r="E39" s="4" t="s">
        <v>68</v>
      </c>
      <c r="F39" s="4" t="s">
        <v>7</v>
      </c>
      <c r="G39" s="10" t="s">
        <v>640</v>
      </c>
      <c r="H39" s="13" t="s">
        <v>66</v>
      </c>
      <c r="I39" s="19" t="s">
        <v>652</v>
      </c>
      <c r="J39" s="18">
        <v>28</v>
      </c>
      <c r="K39" s="18" t="s">
        <v>652</v>
      </c>
      <c r="L39" s="35" t="s">
        <v>822</v>
      </c>
    </row>
    <row r="40" spans="1:12" ht="12.95" customHeight="1">
      <c r="A40" s="1"/>
      <c r="B40" s="4" t="s">
        <v>1</v>
      </c>
      <c r="C40" s="4" t="s">
        <v>54</v>
      </c>
      <c r="D40" s="4" t="s">
        <v>65</v>
      </c>
      <c r="E40" s="4" t="s">
        <v>69</v>
      </c>
      <c r="F40" s="4" t="s">
        <v>7</v>
      </c>
      <c r="G40" s="10" t="s">
        <v>640</v>
      </c>
      <c r="H40" s="13" t="s">
        <v>66</v>
      </c>
      <c r="I40" s="19" t="s">
        <v>652</v>
      </c>
      <c r="J40" s="18" t="s">
        <v>653</v>
      </c>
      <c r="K40" s="18"/>
      <c r="L40" s="35" t="s">
        <v>822</v>
      </c>
    </row>
    <row r="41" spans="1:12" ht="12.95" customHeight="1">
      <c r="A41" s="1"/>
      <c r="B41" s="4" t="s">
        <v>1</v>
      </c>
      <c r="C41" s="4" t="s">
        <v>54</v>
      </c>
      <c r="D41" s="4" t="s">
        <v>65</v>
      </c>
      <c r="E41" s="4" t="s">
        <v>70</v>
      </c>
      <c r="F41" s="4" t="s">
        <v>7</v>
      </c>
      <c r="G41" s="10" t="s">
        <v>640</v>
      </c>
      <c r="H41" s="13" t="s">
        <v>66</v>
      </c>
      <c r="I41" s="19" t="s">
        <v>652</v>
      </c>
      <c r="J41" s="18">
        <v>34</v>
      </c>
      <c r="K41" s="18" t="s">
        <v>652</v>
      </c>
      <c r="L41" s="35" t="s">
        <v>822</v>
      </c>
    </row>
    <row r="42" spans="1:12" ht="12.95" customHeight="1">
      <c r="A42" s="1"/>
      <c r="B42" s="4" t="s">
        <v>1</v>
      </c>
      <c r="C42" s="4" t="s">
        <v>54</v>
      </c>
      <c r="D42" s="4" t="s">
        <v>65</v>
      </c>
      <c r="E42" s="4" t="s">
        <v>71</v>
      </c>
      <c r="F42" s="4" t="s">
        <v>7</v>
      </c>
      <c r="G42" s="10" t="s">
        <v>640</v>
      </c>
      <c r="H42" s="13" t="s">
        <v>66</v>
      </c>
      <c r="I42" s="19" t="s">
        <v>652</v>
      </c>
      <c r="J42" s="18">
        <v>32</v>
      </c>
      <c r="K42" s="18" t="s">
        <v>652</v>
      </c>
      <c r="L42" s="35" t="s">
        <v>822</v>
      </c>
    </row>
    <row r="43" spans="1:12" ht="12.95" customHeight="1">
      <c r="A43" s="1"/>
      <c r="B43" s="4" t="s">
        <v>1</v>
      </c>
      <c r="C43" s="4" t="s">
        <v>54</v>
      </c>
      <c r="D43" s="4" t="s">
        <v>65</v>
      </c>
      <c r="E43" s="4" t="s">
        <v>74</v>
      </c>
      <c r="F43" s="4" t="s">
        <v>7</v>
      </c>
      <c r="G43" s="10" t="s">
        <v>642</v>
      </c>
      <c r="H43" s="13" t="s">
        <v>73</v>
      </c>
      <c r="I43" s="19" t="s">
        <v>652</v>
      </c>
      <c r="J43" s="18" t="s">
        <v>653</v>
      </c>
      <c r="K43" s="18"/>
      <c r="L43" s="35" t="s">
        <v>822</v>
      </c>
    </row>
    <row r="44" spans="1:12" ht="12.95" customHeight="1">
      <c r="A44" s="1"/>
      <c r="B44" s="4" t="s">
        <v>1</v>
      </c>
      <c r="C44" s="4" t="s">
        <v>54</v>
      </c>
      <c r="D44" s="4" t="s">
        <v>65</v>
      </c>
      <c r="E44" s="4" t="s">
        <v>75</v>
      </c>
      <c r="F44" s="4" t="s">
        <v>7</v>
      </c>
      <c r="G44" s="10" t="s">
        <v>642</v>
      </c>
      <c r="H44" s="13" t="s">
        <v>73</v>
      </c>
      <c r="I44" s="19" t="s">
        <v>652</v>
      </c>
      <c r="J44" s="18" t="s">
        <v>653</v>
      </c>
      <c r="K44" s="18"/>
      <c r="L44" s="35" t="s">
        <v>822</v>
      </c>
    </row>
    <row r="45" spans="1:12" ht="12.95" customHeight="1">
      <c r="A45" s="1"/>
      <c r="B45" s="4" t="s">
        <v>1</v>
      </c>
      <c r="C45" s="4" t="s">
        <v>54</v>
      </c>
      <c r="D45" s="4" t="s">
        <v>65</v>
      </c>
      <c r="E45" s="4" t="s">
        <v>76</v>
      </c>
      <c r="F45" s="4" t="s">
        <v>7</v>
      </c>
      <c r="G45" s="10" t="s">
        <v>642</v>
      </c>
      <c r="H45" s="13" t="s">
        <v>73</v>
      </c>
      <c r="I45" s="19" t="s">
        <v>652</v>
      </c>
      <c r="J45" s="18" t="s">
        <v>653</v>
      </c>
      <c r="K45" s="18"/>
      <c r="L45" s="35" t="s">
        <v>822</v>
      </c>
    </row>
    <row r="46" spans="1:12" ht="12.95" customHeight="1">
      <c r="A46" s="1"/>
      <c r="B46" s="4" t="s">
        <v>1</v>
      </c>
      <c r="C46" s="4" t="s">
        <v>54</v>
      </c>
      <c r="D46" s="4" t="s">
        <v>65</v>
      </c>
      <c r="E46" s="4" t="s">
        <v>78</v>
      </c>
      <c r="F46" s="4" t="s">
        <v>7</v>
      </c>
      <c r="G46" s="10" t="s">
        <v>643</v>
      </c>
      <c r="H46" s="13" t="s">
        <v>77</v>
      </c>
      <c r="I46" s="19" t="s">
        <v>652</v>
      </c>
      <c r="J46" s="18" t="s">
        <v>653</v>
      </c>
      <c r="K46" s="18"/>
      <c r="L46" s="35" t="s">
        <v>822</v>
      </c>
    </row>
    <row r="47" spans="1:12" ht="12.95" customHeight="1">
      <c r="A47" s="1"/>
      <c r="B47" s="4" t="s">
        <v>1</v>
      </c>
      <c r="C47" s="4" t="s">
        <v>54</v>
      </c>
      <c r="D47" s="4" t="s">
        <v>65</v>
      </c>
      <c r="E47" s="4" t="s">
        <v>79</v>
      </c>
      <c r="F47" s="4" t="s">
        <v>7</v>
      </c>
      <c r="G47" s="10" t="s">
        <v>643</v>
      </c>
      <c r="H47" s="13" t="s">
        <v>77</v>
      </c>
      <c r="I47" s="19" t="s">
        <v>652</v>
      </c>
      <c r="J47" s="18">
        <v>34</v>
      </c>
      <c r="K47" s="18" t="s">
        <v>652</v>
      </c>
      <c r="L47" s="35" t="s">
        <v>822</v>
      </c>
    </row>
    <row r="48" spans="1:12" ht="12.95" customHeight="1">
      <c r="A48" s="1"/>
      <c r="B48" s="4" t="s">
        <v>1</v>
      </c>
      <c r="C48" s="4" t="s">
        <v>54</v>
      </c>
      <c r="D48" s="4" t="s">
        <v>65</v>
      </c>
      <c r="E48" s="4" t="s">
        <v>80</v>
      </c>
      <c r="F48" s="4" t="s">
        <v>7</v>
      </c>
      <c r="G48" s="10" t="s">
        <v>643</v>
      </c>
      <c r="H48" s="13" t="s">
        <v>77</v>
      </c>
      <c r="I48" s="19" t="s">
        <v>652</v>
      </c>
      <c r="J48" s="18">
        <v>32</v>
      </c>
      <c r="K48" s="18" t="s">
        <v>652</v>
      </c>
      <c r="L48" s="35" t="s">
        <v>822</v>
      </c>
    </row>
    <row r="49" spans="1:12" ht="12.95" customHeight="1">
      <c r="A49" s="1"/>
      <c r="B49" s="4" t="s">
        <v>1</v>
      </c>
      <c r="C49" s="4" t="s">
        <v>54</v>
      </c>
      <c r="D49" s="4" t="s">
        <v>65</v>
      </c>
      <c r="E49" s="4" t="s">
        <v>81</v>
      </c>
      <c r="F49" s="4" t="s">
        <v>7</v>
      </c>
      <c r="G49" s="10" t="s">
        <v>643</v>
      </c>
      <c r="H49" s="13" t="s">
        <v>77</v>
      </c>
      <c r="I49" s="19" t="s">
        <v>652</v>
      </c>
      <c r="J49" s="18">
        <v>38</v>
      </c>
      <c r="K49" s="18" t="s">
        <v>652</v>
      </c>
      <c r="L49" s="35" t="s">
        <v>822</v>
      </c>
    </row>
    <row r="50" spans="1:12" ht="12.95" customHeight="1">
      <c r="A50" s="1"/>
      <c r="B50" s="4" t="s">
        <v>1</v>
      </c>
      <c r="C50" s="4" t="s">
        <v>54</v>
      </c>
      <c r="D50" s="4" t="s">
        <v>65</v>
      </c>
      <c r="E50" s="4" t="s">
        <v>72</v>
      </c>
      <c r="F50" s="4" t="s">
        <v>7</v>
      </c>
      <c r="G50" s="10" t="s">
        <v>643</v>
      </c>
      <c r="H50" s="13" t="s">
        <v>77</v>
      </c>
      <c r="I50" s="19" t="s">
        <v>652</v>
      </c>
      <c r="J50" s="18">
        <v>38</v>
      </c>
      <c r="K50" s="18" t="s">
        <v>652</v>
      </c>
      <c r="L50" s="35" t="s">
        <v>822</v>
      </c>
    </row>
    <row r="51" spans="1:12" ht="12.95" customHeight="1">
      <c r="A51" s="1"/>
      <c r="B51" s="4" t="s">
        <v>1</v>
      </c>
      <c r="C51" s="4" t="s">
        <v>54</v>
      </c>
      <c r="D51" s="4" t="s">
        <v>65</v>
      </c>
      <c r="E51" s="4" t="s">
        <v>82</v>
      </c>
      <c r="F51" s="4" t="s">
        <v>7</v>
      </c>
      <c r="G51" s="10" t="s">
        <v>643</v>
      </c>
      <c r="H51" s="13" t="s">
        <v>77</v>
      </c>
      <c r="I51" s="19" t="s">
        <v>652</v>
      </c>
      <c r="J51" s="18">
        <v>36</v>
      </c>
      <c r="K51" s="18" t="s">
        <v>652</v>
      </c>
      <c r="L51" s="35" t="s">
        <v>822</v>
      </c>
    </row>
    <row r="52" spans="1:12" ht="12.95" customHeight="1">
      <c r="A52" s="1"/>
      <c r="B52" s="4" t="s">
        <v>1</v>
      </c>
      <c r="C52" s="4" t="s">
        <v>54</v>
      </c>
      <c r="D52" s="4" t="s">
        <v>65</v>
      </c>
      <c r="E52" s="4" t="s">
        <v>83</v>
      </c>
      <c r="F52" s="4" t="s">
        <v>7</v>
      </c>
      <c r="G52" s="10" t="s">
        <v>643</v>
      </c>
      <c r="H52" s="13" t="s">
        <v>77</v>
      </c>
      <c r="I52" s="19" t="s">
        <v>652</v>
      </c>
      <c r="J52" s="18" t="s">
        <v>653</v>
      </c>
      <c r="K52" s="18"/>
      <c r="L52" s="35" t="s">
        <v>822</v>
      </c>
    </row>
    <row r="53" spans="1:12" ht="12.95" customHeight="1">
      <c r="A53" s="1"/>
      <c r="B53" s="4" t="s">
        <v>1</v>
      </c>
      <c r="C53" s="4" t="s">
        <v>54</v>
      </c>
      <c r="D53" s="4" t="s">
        <v>65</v>
      </c>
      <c r="E53" s="4" t="s">
        <v>84</v>
      </c>
      <c r="F53" s="4" t="s">
        <v>7</v>
      </c>
      <c r="G53" s="10" t="s">
        <v>643</v>
      </c>
      <c r="H53" s="13" t="s">
        <v>77</v>
      </c>
      <c r="I53" s="19" t="s">
        <v>652</v>
      </c>
      <c r="J53" s="18" t="s">
        <v>653</v>
      </c>
      <c r="K53" s="18"/>
      <c r="L53" s="35" t="s">
        <v>822</v>
      </c>
    </row>
    <row r="54" spans="1:12" ht="12.95" customHeight="1">
      <c r="A54" s="1"/>
      <c r="B54" s="4" t="s">
        <v>1</v>
      </c>
      <c r="C54" s="4" t="s">
        <v>54</v>
      </c>
      <c r="D54" s="4" t="s">
        <v>65</v>
      </c>
      <c r="E54" s="4" t="s">
        <v>85</v>
      </c>
      <c r="F54" s="4" t="s">
        <v>7</v>
      </c>
      <c r="G54" s="10" t="s">
        <v>643</v>
      </c>
      <c r="H54" s="13" t="s">
        <v>77</v>
      </c>
      <c r="I54" s="19" t="s">
        <v>652</v>
      </c>
      <c r="J54" s="18" t="s">
        <v>653</v>
      </c>
      <c r="K54" s="18"/>
      <c r="L54" s="35" t="s">
        <v>822</v>
      </c>
    </row>
    <row r="55" spans="1:12" ht="12.95" customHeight="1">
      <c r="A55" s="1"/>
      <c r="B55" s="4" t="s">
        <v>1</v>
      </c>
      <c r="C55" s="4" t="s">
        <v>54</v>
      </c>
      <c r="D55" s="4" t="s">
        <v>65</v>
      </c>
      <c r="E55" s="4" t="s">
        <v>87</v>
      </c>
      <c r="F55" s="4" t="s">
        <v>7</v>
      </c>
      <c r="G55" s="10" t="s">
        <v>645</v>
      </c>
      <c r="H55" s="13" t="s">
        <v>86</v>
      </c>
      <c r="I55" s="19" t="s">
        <v>652</v>
      </c>
      <c r="J55" s="18" t="s">
        <v>653</v>
      </c>
      <c r="K55" s="18"/>
      <c r="L55" s="35" t="s">
        <v>822</v>
      </c>
    </row>
    <row r="56" spans="1:12" ht="12.95" customHeight="1">
      <c r="A56" s="1"/>
      <c r="B56" s="4" t="s">
        <v>1</v>
      </c>
      <c r="C56" s="4" t="s">
        <v>54</v>
      </c>
      <c r="D56" s="4" t="s">
        <v>65</v>
      </c>
      <c r="E56" s="4" t="s">
        <v>88</v>
      </c>
      <c r="F56" s="4" t="s">
        <v>7</v>
      </c>
      <c r="G56" s="10" t="s">
        <v>645</v>
      </c>
      <c r="H56" s="13" t="s">
        <v>86</v>
      </c>
      <c r="I56" s="19" t="s">
        <v>652</v>
      </c>
      <c r="J56" s="18">
        <v>42</v>
      </c>
      <c r="K56" s="18" t="s">
        <v>652</v>
      </c>
      <c r="L56" s="35" t="s">
        <v>822</v>
      </c>
    </row>
    <row r="57" spans="1:12" ht="12.95" customHeight="1">
      <c r="A57" s="1"/>
      <c r="B57" s="4" t="s">
        <v>1</v>
      </c>
      <c r="C57" s="4" t="s">
        <v>54</v>
      </c>
      <c r="D57" s="4" t="s">
        <v>65</v>
      </c>
      <c r="E57" s="4" t="s">
        <v>89</v>
      </c>
      <c r="F57" s="4" t="s">
        <v>7</v>
      </c>
      <c r="G57" s="10" t="s">
        <v>645</v>
      </c>
      <c r="H57" s="13" t="s">
        <v>86</v>
      </c>
      <c r="I57" s="19" t="s">
        <v>652</v>
      </c>
      <c r="J57" s="18">
        <v>32</v>
      </c>
      <c r="K57" s="18" t="s">
        <v>652</v>
      </c>
      <c r="L57" s="35" t="s">
        <v>822</v>
      </c>
    </row>
    <row r="58" spans="1:12" ht="12.95" customHeight="1">
      <c r="A58" s="1"/>
      <c r="B58" s="4" t="s">
        <v>1</v>
      </c>
      <c r="C58" s="4" t="s">
        <v>54</v>
      </c>
      <c r="D58" s="4" t="s">
        <v>65</v>
      </c>
      <c r="E58" s="4" t="s">
        <v>91</v>
      </c>
      <c r="F58" s="4" t="s">
        <v>7</v>
      </c>
      <c r="G58" s="10" t="s">
        <v>646</v>
      </c>
      <c r="H58" s="13" t="s">
        <v>90</v>
      </c>
      <c r="I58" s="19" t="s">
        <v>652</v>
      </c>
      <c r="J58" s="18" t="s">
        <v>653</v>
      </c>
      <c r="K58" s="18"/>
      <c r="L58" s="35" t="s">
        <v>822</v>
      </c>
    </row>
    <row r="59" spans="1:12" ht="12.95" customHeight="1">
      <c r="A59" s="1"/>
      <c r="B59" s="4" t="s">
        <v>1</v>
      </c>
      <c r="C59" s="4" t="s">
        <v>54</v>
      </c>
      <c r="D59" s="4" t="s">
        <v>65</v>
      </c>
      <c r="E59" s="4" t="s">
        <v>92</v>
      </c>
      <c r="F59" s="4" t="s">
        <v>7</v>
      </c>
      <c r="G59" s="10" t="s">
        <v>646</v>
      </c>
      <c r="H59" s="13" t="s">
        <v>90</v>
      </c>
      <c r="I59" s="19" t="s">
        <v>652</v>
      </c>
      <c r="J59" s="18">
        <v>36</v>
      </c>
      <c r="K59" s="18" t="s">
        <v>652</v>
      </c>
      <c r="L59" s="35" t="s">
        <v>822</v>
      </c>
    </row>
    <row r="60" spans="1:12" ht="12.95" customHeight="1">
      <c r="A60" s="1"/>
      <c r="B60" s="4" t="s">
        <v>1</v>
      </c>
      <c r="C60" s="4" t="s">
        <v>54</v>
      </c>
      <c r="D60" s="4" t="s">
        <v>65</v>
      </c>
      <c r="E60" s="4" t="s">
        <v>93</v>
      </c>
      <c r="F60" s="4" t="s">
        <v>7</v>
      </c>
      <c r="G60" s="10" t="s">
        <v>646</v>
      </c>
      <c r="H60" s="13" t="s">
        <v>90</v>
      </c>
      <c r="I60" s="19" t="s">
        <v>652</v>
      </c>
      <c r="J60" s="18" t="s">
        <v>653</v>
      </c>
      <c r="K60" s="18"/>
      <c r="L60" s="35" t="s">
        <v>822</v>
      </c>
    </row>
    <row r="61" spans="1:12" ht="12.95" customHeight="1">
      <c r="A61" s="1"/>
      <c r="B61" s="4" t="s">
        <v>1</v>
      </c>
      <c r="C61" s="4" t="s">
        <v>54</v>
      </c>
      <c r="D61" s="4" t="s">
        <v>65</v>
      </c>
      <c r="E61" s="4" t="s">
        <v>94</v>
      </c>
      <c r="F61" s="4" t="s">
        <v>7</v>
      </c>
      <c r="G61" s="10" t="s">
        <v>646</v>
      </c>
      <c r="H61" s="13" t="s">
        <v>90</v>
      </c>
      <c r="I61" s="19" t="s">
        <v>652</v>
      </c>
      <c r="J61" s="18">
        <v>30</v>
      </c>
      <c r="K61" s="18" t="s">
        <v>652</v>
      </c>
      <c r="L61" s="35" t="s">
        <v>822</v>
      </c>
    </row>
    <row r="62" spans="1:12" ht="12.95" customHeight="1">
      <c r="A62" s="1"/>
      <c r="B62" s="4" t="s">
        <v>1</v>
      </c>
      <c r="C62" s="4" t="s">
        <v>54</v>
      </c>
      <c r="D62" s="4" t="s">
        <v>65</v>
      </c>
      <c r="E62" s="4" t="s">
        <v>95</v>
      </c>
      <c r="F62" s="4" t="s">
        <v>7</v>
      </c>
      <c r="G62" s="10" t="s">
        <v>646</v>
      </c>
      <c r="H62" s="13" t="s">
        <v>90</v>
      </c>
      <c r="I62" s="19" t="s">
        <v>652</v>
      </c>
      <c r="J62" s="18" t="s">
        <v>653</v>
      </c>
      <c r="K62" s="18"/>
      <c r="L62" s="35" t="s">
        <v>822</v>
      </c>
    </row>
    <row r="63" spans="1:12" ht="12.95" customHeight="1">
      <c r="A63" s="1"/>
      <c r="B63" s="4" t="s">
        <v>1</v>
      </c>
      <c r="C63" s="4" t="s">
        <v>54</v>
      </c>
      <c r="D63" s="4" t="s">
        <v>65</v>
      </c>
      <c r="E63" s="4" t="s">
        <v>96</v>
      </c>
      <c r="F63" s="4" t="s">
        <v>7</v>
      </c>
      <c r="G63" s="10" t="s">
        <v>646</v>
      </c>
      <c r="H63" s="13" t="s">
        <v>90</v>
      </c>
      <c r="I63" s="19" t="s">
        <v>652</v>
      </c>
      <c r="J63" s="18">
        <v>38</v>
      </c>
      <c r="K63" s="18" t="s">
        <v>652</v>
      </c>
      <c r="L63" s="35" t="s">
        <v>822</v>
      </c>
    </row>
    <row r="64" spans="1:12" ht="12.95" customHeight="1">
      <c r="A64" s="1"/>
      <c r="B64" s="4" t="s">
        <v>1</v>
      </c>
      <c r="C64" s="4" t="s">
        <v>54</v>
      </c>
      <c r="D64" s="4" t="s">
        <v>65</v>
      </c>
      <c r="E64" s="4" t="s">
        <v>97</v>
      </c>
      <c r="F64" s="4" t="s">
        <v>7</v>
      </c>
      <c r="G64" s="10" t="s">
        <v>646</v>
      </c>
      <c r="H64" s="13" t="s">
        <v>90</v>
      </c>
      <c r="I64" s="19" t="s">
        <v>652</v>
      </c>
      <c r="J64" s="18">
        <v>26</v>
      </c>
      <c r="K64" s="18" t="s">
        <v>652</v>
      </c>
      <c r="L64" s="35" t="s">
        <v>822</v>
      </c>
    </row>
    <row r="65" spans="1:12" ht="12.95" customHeight="1">
      <c r="A65" s="1"/>
      <c r="B65" s="4" t="s">
        <v>1</v>
      </c>
      <c r="C65" s="4" t="s">
        <v>54</v>
      </c>
      <c r="D65" s="4" t="s">
        <v>65</v>
      </c>
      <c r="E65" s="4" t="s">
        <v>98</v>
      </c>
      <c r="F65" s="4" t="s">
        <v>7</v>
      </c>
      <c r="G65" s="10" t="s">
        <v>646</v>
      </c>
      <c r="H65" s="13" t="s">
        <v>90</v>
      </c>
      <c r="I65" s="19" t="s">
        <v>652</v>
      </c>
      <c r="J65" s="18">
        <v>32</v>
      </c>
      <c r="K65" s="18" t="s">
        <v>652</v>
      </c>
      <c r="L65" s="35" t="s">
        <v>822</v>
      </c>
    </row>
    <row r="66" spans="1:12" ht="12.95" customHeight="1">
      <c r="A66" s="1"/>
      <c r="B66" s="4" t="s">
        <v>1</v>
      </c>
      <c r="C66" s="4" t="s">
        <v>54</v>
      </c>
      <c r="D66" s="4" t="s">
        <v>65</v>
      </c>
      <c r="E66" s="4" t="s">
        <v>99</v>
      </c>
      <c r="F66" s="4" t="s">
        <v>7</v>
      </c>
      <c r="G66" s="10" t="s">
        <v>646</v>
      </c>
      <c r="H66" s="13" t="s">
        <v>90</v>
      </c>
      <c r="I66" s="19" t="s">
        <v>652</v>
      </c>
      <c r="J66" s="18" t="s">
        <v>653</v>
      </c>
      <c r="K66" s="18"/>
      <c r="L66" s="35" t="s">
        <v>822</v>
      </c>
    </row>
    <row r="67" spans="1:12" ht="12.95" customHeight="1">
      <c r="A67" s="1"/>
      <c r="B67" s="4" t="s">
        <v>1</v>
      </c>
      <c r="C67" s="4" t="s">
        <v>54</v>
      </c>
      <c r="D67" s="4" t="s">
        <v>65</v>
      </c>
      <c r="E67" s="4" t="s">
        <v>100</v>
      </c>
      <c r="F67" s="4" t="s">
        <v>7</v>
      </c>
      <c r="G67" s="10" t="s">
        <v>646</v>
      </c>
      <c r="H67" s="13" t="s">
        <v>90</v>
      </c>
      <c r="I67" s="19" t="s">
        <v>652</v>
      </c>
      <c r="J67" s="18">
        <v>34</v>
      </c>
      <c r="K67" s="18" t="s">
        <v>652</v>
      </c>
      <c r="L67" s="35" t="s">
        <v>822</v>
      </c>
    </row>
    <row r="68" spans="1:12" ht="12.95" customHeight="1">
      <c r="A68" s="1"/>
      <c r="B68" s="4" t="s">
        <v>1</v>
      </c>
      <c r="C68" s="4" t="s">
        <v>54</v>
      </c>
      <c r="D68" s="4" t="s">
        <v>65</v>
      </c>
      <c r="E68" s="4" t="s">
        <v>101</v>
      </c>
      <c r="F68" s="4" t="s">
        <v>7</v>
      </c>
      <c r="G68" s="10" t="s">
        <v>646</v>
      </c>
      <c r="H68" s="13" t="s">
        <v>90</v>
      </c>
      <c r="I68" s="19" t="s">
        <v>652</v>
      </c>
      <c r="J68" s="18">
        <v>30</v>
      </c>
      <c r="K68" s="18" t="s">
        <v>652</v>
      </c>
      <c r="L68" s="35" t="s">
        <v>822</v>
      </c>
    </row>
    <row r="69" spans="1:12" ht="12.95" customHeight="1">
      <c r="A69" s="1"/>
      <c r="B69" s="4" t="s">
        <v>1</v>
      </c>
      <c r="C69" s="4" t="s">
        <v>54</v>
      </c>
      <c r="D69" s="4" t="s">
        <v>65</v>
      </c>
      <c r="E69" s="4" t="s">
        <v>103</v>
      </c>
      <c r="F69" s="4" t="s">
        <v>7</v>
      </c>
      <c r="G69" s="10" t="s">
        <v>647</v>
      </c>
      <c r="H69" s="13" t="s">
        <v>102</v>
      </c>
      <c r="I69" s="19" t="s">
        <v>652</v>
      </c>
      <c r="J69" s="18" t="s">
        <v>653</v>
      </c>
      <c r="K69" s="18"/>
      <c r="L69" s="35" t="s">
        <v>822</v>
      </c>
    </row>
    <row r="70" spans="1:12" ht="12.95" customHeight="1">
      <c r="A70" s="1"/>
      <c r="B70" s="4" t="s">
        <v>1</v>
      </c>
      <c r="C70" s="4" t="s">
        <v>54</v>
      </c>
      <c r="D70" s="4" t="s">
        <v>65</v>
      </c>
      <c r="E70" s="4" t="s">
        <v>104</v>
      </c>
      <c r="F70" s="4" t="s">
        <v>7</v>
      </c>
      <c r="G70" s="10" t="s">
        <v>647</v>
      </c>
      <c r="H70" s="13" t="s">
        <v>102</v>
      </c>
      <c r="I70" s="19" t="s">
        <v>652</v>
      </c>
      <c r="J70" s="18">
        <v>40</v>
      </c>
      <c r="K70" s="18" t="s">
        <v>652</v>
      </c>
      <c r="L70" s="35" t="s">
        <v>822</v>
      </c>
    </row>
    <row r="71" spans="1:12" ht="12.95" customHeight="1">
      <c r="A71" s="1"/>
      <c r="B71" s="4" t="s">
        <v>1</v>
      </c>
      <c r="C71" s="4" t="s">
        <v>54</v>
      </c>
      <c r="D71" s="4" t="s">
        <v>65</v>
      </c>
      <c r="E71" s="4" t="s">
        <v>105</v>
      </c>
      <c r="F71" s="4" t="s">
        <v>7</v>
      </c>
      <c r="G71" s="10" t="s">
        <v>647</v>
      </c>
      <c r="H71" s="13" t="s">
        <v>102</v>
      </c>
      <c r="I71" s="19" t="s">
        <v>652</v>
      </c>
      <c r="J71" s="18">
        <v>32</v>
      </c>
      <c r="K71" s="18" t="s">
        <v>652</v>
      </c>
      <c r="L71" s="35" t="s">
        <v>822</v>
      </c>
    </row>
    <row r="72" spans="1:12" ht="12.95" customHeight="1">
      <c r="A72" s="1"/>
      <c r="B72" s="4" t="s">
        <v>1</v>
      </c>
      <c r="C72" s="4" t="s">
        <v>54</v>
      </c>
      <c r="D72" s="4" t="s">
        <v>65</v>
      </c>
      <c r="E72" s="4" t="s">
        <v>106</v>
      </c>
      <c r="F72" s="4" t="s">
        <v>7</v>
      </c>
      <c r="G72" s="10" t="s">
        <v>647</v>
      </c>
      <c r="H72" s="13" t="s">
        <v>102</v>
      </c>
      <c r="I72" s="19" t="s">
        <v>652</v>
      </c>
      <c r="J72" s="18">
        <v>38</v>
      </c>
      <c r="K72" s="18" t="s">
        <v>652</v>
      </c>
      <c r="L72" s="35" t="s">
        <v>822</v>
      </c>
    </row>
    <row r="73" spans="1:12" ht="12.95" customHeight="1">
      <c r="A73" s="1"/>
      <c r="B73" s="4" t="s">
        <v>1</v>
      </c>
      <c r="C73" s="4" t="s">
        <v>54</v>
      </c>
      <c r="D73" s="4" t="s">
        <v>65</v>
      </c>
      <c r="E73" s="4" t="s">
        <v>107</v>
      </c>
      <c r="F73" s="4" t="s">
        <v>7</v>
      </c>
      <c r="G73" s="10" t="s">
        <v>647</v>
      </c>
      <c r="H73" s="13" t="s">
        <v>102</v>
      </c>
      <c r="I73" s="19" t="s">
        <v>652</v>
      </c>
      <c r="J73" s="18" t="s">
        <v>653</v>
      </c>
      <c r="K73" s="18"/>
      <c r="L73" s="35" t="s">
        <v>822</v>
      </c>
    </row>
    <row r="74" spans="1:12" ht="12.95" customHeight="1">
      <c r="A74" s="1"/>
      <c r="B74" s="4" t="s">
        <v>1</v>
      </c>
      <c r="C74" s="4" t="s">
        <v>54</v>
      </c>
      <c r="D74" s="4" t="s">
        <v>65</v>
      </c>
      <c r="E74" s="4" t="s">
        <v>108</v>
      </c>
      <c r="F74" s="4" t="s">
        <v>7</v>
      </c>
      <c r="G74" s="10" t="s">
        <v>647</v>
      </c>
      <c r="H74" s="13" t="s">
        <v>102</v>
      </c>
      <c r="I74" s="19" t="s">
        <v>652</v>
      </c>
      <c r="J74" s="18">
        <v>36</v>
      </c>
      <c r="K74" s="18" t="s">
        <v>652</v>
      </c>
      <c r="L74" s="35" t="s">
        <v>822</v>
      </c>
    </row>
    <row r="75" spans="1:12" ht="12.95" customHeight="1">
      <c r="A75" s="1"/>
      <c r="B75" s="4" t="s">
        <v>1</v>
      </c>
      <c r="C75" s="4" t="s">
        <v>54</v>
      </c>
      <c r="D75" s="4" t="s">
        <v>65</v>
      </c>
      <c r="E75" s="4" t="s">
        <v>109</v>
      </c>
      <c r="F75" s="4" t="s">
        <v>7</v>
      </c>
      <c r="G75" s="10" t="s">
        <v>647</v>
      </c>
      <c r="H75" s="13" t="s">
        <v>102</v>
      </c>
      <c r="I75" s="19" t="s">
        <v>652</v>
      </c>
      <c r="J75" s="18">
        <v>36</v>
      </c>
      <c r="K75" s="18" t="s">
        <v>652</v>
      </c>
      <c r="L75" s="35" t="s">
        <v>822</v>
      </c>
    </row>
    <row r="76" spans="1:12" ht="12.95" customHeight="1">
      <c r="A76" s="1"/>
      <c r="B76" s="4" t="s">
        <v>1</v>
      </c>
      <c r="C76" s="4" t="s">
        <v>54</v>
      </c>
      <c r="D76" s="4" t="s">
        <v>65</v>
      </c>
      <c r="E76" s="4" t="s">
        <v>110</v>
      </c>
      <c r="F76" s="4" t="s">
        <v>7</v>
      </c>
      <c r="G76" s="10" t="s">
        <v>647</v>
      </c>
      <c r="H76" s="13" t="s">
        <v>102</v>
      </c>
      <c r="I76" s="19" t="s">
        <v>652</v>
      </c>
      <c r="J76" s="18">
        <v>34</v>
      </c>
      <c r="K76" s="18" t="s">
        <v>652</v>
      </c>
      <c r="L76" s="35" t="s">
        <v>822</v>
      </c>
    </row>
    <row r="77" spans="1:12" ht="12.95" customHeight="1">
      <c r="A77" s="1"/>
      <c r="B77" s="4" t="s">
        <v>1</v>
      </c>
      <c r="C77" s="4" t="s">
        <v>54</v>
      </c>
      <c r="D77" s="4" t="s">
        <v>65</v>
      </c>
      <c r="E77" s="4" t="s">
        <v>111</v>
      </c>
      <c r="F77" s="4" t="s">
        <v>7</v>
      </c>
      <c r="G77" s="10" t="s">
        <v>647</v>
      </c>
      <c r="H77" s="13" t="s">
        <v>102</v>
      </c>
      <c r="I77" s="19" t="s">
        <v>652</v>
      </c>
      <c r="J77" s="18" t="s">
        <v>653</v>
      </c>
      <c r="K77" s="18"/>
      <c r="L77" s="35" t="s">
        <v>822</v>
      </c>
    </row>
    <row r="78" spans="1:12" ht="12.95" customHeight="1">
      <c r="A78" s="1"/>
      <c r="B78" s="4" t="s">
        <v>1</v>
      </c>
      <c r="C78" s="4" t="s">
        <v>54</v>
      </c>
      <c r="D78" s="4" t="s">
        <v>65</v>
      </c>
      <c r="E78" s="4" t="s">
        <v>112</v>
      </c>
      <c r="F78" s="4" t="s">
        <v>7</v>
      </c>
      <c r="G78" s="10" t="s">
        <v>647</v>
      </c>
      <c r="H78" s="13" t="s">
        <v>102</v>
      </c>
      <c r="I78" s="19" t="s">
        <v>652</v>
      </c>
      <c r="J78" s="18" t="s">
        <v>653</v>
      </c>
      <c r="K78" s="18"/>
      <c r="L78" s="35" t="s">
        <v>822</v>
      </c>
    </row>
    <row r="79" spans="1:12" ht="12.95" customHeight="1">
      <c r="A79" s="1"/>
      <c r="B79" s="4" t="s">
        <v>1</v>
      </c>
      <c r="C79" s="4" t="s">
        <v>54</v>
      </c>
      <c r="D79" s="4" t="s">
        <v>65</v>
      </c>
      <c r="E79" s="4" t="s">
        <v>113</v>
      </c>
      <c r="F79" s="4" t="s">
        <v>7</v>
      </c>
      <c r="G79" s="10" t="s">
        <v>647</v>
      </c>
      <c r="H79" s="13" t="s">
        <v>102</v>
      </c>
      <c r="I79" s="19" t="s">
        <v>652</v>
      </c>
      <c r="J79" s="18">
        <v>38</v>
      </c>
      <c r="K79" s="18" t="s">
        <v>652</v>
      </c>
      <c r="L79" s="35" t="s">
        <v>822</v>
      </c>
    </row>
    <row r="80" spans="1:12" ht="12.95" customHeight="1">
      <c r="A80" s="1"/>
      <c r="B80" s="4" t="s">
        <v>1</v>
      </c>
      <c r="C80" s="4" t="s">
        <v>54</v>
      </c>
      <c r="D80" s="4" t="s">
        <v>65</v>
      </c>
      <c r="E80" s="4" t="s">
        <v>114</v>
      </c>
      <c r="F80" s="4" t="s">
        <v>7</v>
      </c>
      <c r="G80" s="10" t="s">
        <v>647</v>
      </c>
      <c r="H80" s="13" t="s">
        <v>102</v>
      </c>
      <c r="I80" s="19" t="s">
        <v>652</v>
      </c>
      <c r="J80" s="18" t="s">
        <v>653</v>
      </c>
      <c r="K80" s="18"/>
      <c r="L80" s="35" t="s">
        <v>822</v>
      </c>
    </row>
    <row r="81" spans="1:12" ht="12.95" customHeight="1">
      <c r="A81" s="1"/>
      <c r="B81" s="4" t="s">
        <v>1</v>
      </c>
      <c r="C81" s="4" t="s">
        <v>54</v>
      </c>
      <c r="D81" s="4" t="s">
        <v>65</v>
      </c>
      <c r="E81" s="4" t="s">
        <v>115</v>
      </c>
      <c r="F81" s="4" t="s">
        <v>7</v>
      </c>
      <c r="G81" s="10" t="s">
        <v>647</v>
      </c>
      <c r="H81" s="13" t="s">
        <v>102</v>
      </c>
      <c r="I81" s="19" t="s">
        <v>652</v>
      </c>
      <c r="J81" s="18" t="s">
        <v>653</v>
      </c>
      <c r="K81" s="18"/>
      <c r="L81" s="35" t="s">
        <v>822</v>
      </c>
    </row>
    <row r="82" spans="1:12" ht="12.95" customHeight="1">
      <c r="A82" s="1"/>
      <c r="B82" s="4" t="s">
        <v>1</v>
      </c>
      <c r="C82" s="4" t="s">
        <v>54</v>
      </c>
      <c r="D82" s="4" t="s">
        <v>65</v>
      </c>
      <c r="E82" s="4" t="s">
        <v>117</v>
      </c>
      <c r="F82" s="4" t="s">
        <v>7</v>
      </c>
      <c r="G82" s="10" t="s">
        <v>648</v>
      </c>
      <c r="H82" s="13" t="s">
        <v>116</v>
      </c>
      <c r="I82" s="19" t="s">
        <v>652</v>
      </c>
      <c r="J82" s="18">
        <v>36</v>
      </c>
      <c r="K82" s="18" t="s">
        <v>652</v>
      </c>
      <c r="L82" s="35" t="s">
        <v>822</v>
      </c>
    </row>
    <row r="83" spans="1:12" ht="12.95" customHeight="1">
      <c r="A83" s="1"/>
      <c r="B83" s="4" t="s">
        <v>1</v>
      </c>
      <c r="C83" s="4" t="s">
        <v>54</v>
      </c>
      <c r="D83" s="4" t="s">
        <v>65</v>
      </c>
      <c r="E83" s="4" t="s">
        <v>118</v>
      </c>
      <c r="F83" s="4" t="s">
        <v>7</v>
      </c>
      <c r="G83" s="10" t="s">
        <v>648</v>
      </c>
      <c r="H83" s="13" t="s">
        <v>116</v>
      </c>
      <c r="I83" s="19" t="s">
        <v>652</v>
      </c>
      <c r="J83" s="18">
        <v>36</v>
      </c>
      <c r="K83" s="18" t="s">
        <v>652</v>
      </c>
      <c r="L83" s="35" t="s">
        <v>822</v>
      </c>
    </row>
    <row r="84" spans="1:12" ht="12.95" customHeight="1">
      <c r="A84" s="1"/>
      <c r="B84" s="4" t="s">
        <v>1</v>
      </c>
      <c r="C84" s="4" t="s">
        <v>54</v>
      </c>
      <c r="D84" s="4" t="s">
        <v>65</v>
      </c>
      <c r="E84" s="4" t="s">
        <v>119</v>
      </c>
      <c r="F84" s="4" t="s">
        <v>7</v>
      </c>
      <c r="G84" s="10" t="s">
        <v>648</v>
      </c>
      <c r="H84" s="13" t="s">
        <v>116</v>
      </c>
      <c r="I84" s="19" t="s">
        <v>652</v>
      </c>
      <c r="J84" s="18">
        <v>36</v>
      </c>
      <c r="K84" s="18" t="s">
        <v>652</v>
      </c>
      <c r="L84" s="35" t="s">
        <v>822</v>
      </c>
    </row>
    <row r="85" spans="1:12" ht="12.95" customHeight="1">
      <c r="A85" s="1"/>
      <c r="B85" s="4" t="s">
        <v>1</v>
      </c>
      <c r="C85" s="4" t="s">
        <v>54</v>
      </c>
      <c r="D85" s="4" t="s">
        <v>65</v>
      </c>
      <c r="E85" s="4" t="s">
        <v>121</v>
      </c>
      <c r="F85" s="4" t="s">
        <v>7</v>
      </c>
      <c r="G85" s="10" t="s">
        <v>649</v>
      </c>
      <c r="H85" s="13" t="s">
        <v>120</v>
      </c>
      <c r="I85" s="19" t="s">
        <v>652</v>
      </c>
      <c r="J85" s="18">
        <v>36</v>
      </c>
      <c r="K85" s="18" t="s">
        <v>652</v>
      </c>
      <c r="L85" s="35" t="s">
        <v>822</v>
      </c>
    </row>
    <row r="86" spans="1:12" ht="12.95" customHeight="1">
      <c r="A86" s="1"/>
      <c r="B86" s="4" t="s">
        <v>1</v>
      </c>
      <c r="C86" s="4" t="s">
        <v>54</v>
      </c>
      <c r="D86" s="4" t="s">
        <v>65</v>
      </c>
      <c r="E86" s="4" t="s">
        <v>122</v>
      </c>
      <c r="F86" s="4" t="s">
        <v>7</v>
      </c>
      <c r="G86" s="10" t="s">
        <v>649</v>
      </c>
      <c r="H86" s="13" t="s">
        <v>120</v>
      </c>
      <c r="I86" s="19" t="s">
        <v>652</v>
      </c>
      <c r="J86" s="18">
        <v>26</v>
      </c>
      <c r="K86" s="18" t="s">
        <v>652</v>
      </c>
      <c r="L86" s="35" t="s">
        <v>822</v>
      </c>
    </row>
    <row r="87" spans="1:12" ht="12.95" customHeight="1">
      <c r="A87" s="1"/>
      <c r="B87" s="4" t="s">
        <v>1</v>
      </c>
      <c r="C87" s="4" t="s">
        <v>54</v>
      </c>
      <c r="D87" s="4" t="s">
        <v>65</v>
      </c>
      <c r="E87" s="4" t="s">
        <v>123</v>
      </c>
      <c r="F87" s="4" t="s">
        <v>7</v>
      </c>
      <c r="G87" s="10" t="s">
        <v>649</v>
      </c>
      <c r="H87" s="13" t="s">
        <v>120</v>
      </c>
      <c r="I87" s="19" t="s">
        <v>652</v>
      </c>
      <c r="J87" s="18">
        <v>34</v>
      </c>
      <c r="K87" s="18" t="s">
        <v>652</v>
      </c>
      <c r="L87" s="35" t="s">
        <v>822</v>
      </c>
    </row>
    <row r="88" spans="1:12" ht="12.95" customHeight="1">
      <c r="A88" s="1"/>
      <c r="B88" s="4" t="s">
        <v>1</v>
      </c>
      <c r="C88" s="4" t="s">
        <v>54</v>
      </c>
      <c r="D88" s="4" t="s">
        <v>65</v>
      </c>
      <c r="E88" s="4" t="s">
        <v>125</v>
      </c>
      <c r="F88" s="4" t="s">
        <v>7</v>
      </c>
      <c r="G88" s="10" t="s">
        <v>650</v>
      </c>
      <c r="H88" s="13" t="s">
        <v>124</v>
      </c>
      <c r="I88" s="19" t="s">
        <v>652</v>
      </c>
      <c r="J88" s="18">
        <v>28</v>
      </c>
      <c r="K88" s="18" t="s">
        <v>652</v>
      </c>
      <c r="L88" s="35" t="s">
        <v>822</v>
      </c>
    </row>
    <row r="89" spans="1:12" ht="12.95" customHeight="1">
      <c r="A89" s="1"/>
      <c r="B89" s="4" t="s">
        <v>1</v>
      </c>
      <c r="C89" s="4" t="s">
        <v>54</v>
      </c>
      <c r="D89" s="4" t="s">
        <v>65</v>
      </c>
      <c r="E89" s="4" t="s">
        <v>126</v>
      </c>
      <c r="F89" s="4" t="s">
        <v>7</v>
      </c>
      <c r="G89" s="10" t="s">
        <v>650</v>
      </c>
      <c r="H89" s="13" t="s">
        <v>124</v>
      </c>
      <c r="I89" s="19" t="s">
        <v>652</v>
      </c>
      <c r="J89" s="18">
        <v>30</v>
      </c>
      <c r="K89" s="18" t="s">
        <v>652</v>
      </c>
      <c r="L89" s="35" t="s">
        <v>822</v>
      </c>
    </row>
    <row r="90" spans="1:12" ht="12.95" customHeight="1">
      <c r="A90" s="1"/>
      <c r="B90" s="4" t="s">
        <v>1</v>
      </c>
      <c r="C90" s="4" t="s">
        <v>127</v>
      </c>
      <c r="D90" s="4" t="s">
        <v>128</v>
      </c>
      <c r="E90" s="4" t="s">
        <v>130</v>
      </c>
      <c r="F90" s="4" t="s">
        <v>7</v>
      </c>
      <c r="G90" s="10" t="s">
        <v>640</v>
      </c>
      <c r="H90" s="13" t="s">
        <v>129</v>
      </c>
      <c r="I90" s="19" t="s">
        <v>652</v>
      </c>
      <c r="J90" s="18">
        <v>30</v>
      </c>
      <c r="K90" s="18" t="s">
        <v>652</v>
      </c>
      <c r="L90" s="35" t="s">
        <v>818</v>
      </c>
    </row>
    <row r="91" spans="1:12" ht="12.95" customHeight="1">
      <c r="A91" s="1"/>
      <c r="B91" s="4" t="s">
        <v>1</v>
      </c>
      <c r="C91" s="4" t="s">
        <v>127</v>
      </c>
      <c r="D91" s="4" t="s">
        <v>128</v>
      </c>
      <c r="E91" s="4" t="s">
        <v>131</v>
      </c>
      <c r="F91" s="4" t="s">
        <v>7</v>
      </c>
      <c r="G91" s="10" t="s">
        <v>640</v>
      </c>
      <c r="H91" s="13" t="s">
        <v>129</v>
      </c>
      <c r="I91" s="19" t="s">
        <v>652</v>
      </c>
      <c r="J91" s="18">
        <v>28</v>
      </c>
      <c r="K91" s="18" t="s">
        <v>652</v>
      </c>
      <c r="L91" s="35" t="s">
        <v>652</v>
      </c>
    </row>
    <row r="92" spans="1:12" ht="12.95" customHeight="1">
      <c r="A92" s="1"/>
      <c r="B92" s="4" t="s">
        <v>1</v>
      </c>
      <c r="C92" s="4" t="s">
        <v>127</v>
      </c>
      <c r="D92" s="4" t="s">
        <v>128</v>
      </c>
      <c r="E92" s="4" t="s">
        <v>132</v>
      </c>
      <c r="F92" s="4" t="s">
        <v>7</v>
      </c>
      <c r="G92" s="10" t="s">
        <v>640</v>
      </c>
      <c r="H92" s="13" t="s">
        <v>129</v>
      </c>
      <c r="I92" s="19" t="s">
        <v>652</v>
      </c>
      <c r="J92" s="18">
        <v>36</v>
      </c>
      <c r="K92" s="18" t="s">
        <v>652</v>
      </c>
      <c r="L92" s="35" t="s">
        <v>652</v>
      </c>
    </row>
    <row r="93" spans="1:12" ht="12.95" customHeight="1">
      <c r="A93" s="1"/>
      <c r="B93" s="4" t="s">
        <v>1</v>
      </c>
      <c r="C93" s="4" t="s">
        <v>127</v>
      </c>
      <c r="D93" s="4" t="s">
        <v>128</v>
      </c>
      <c r="E93" s="4" t="s">
        <v>134</v>
      </c>
      <c r="F93" s="4" t="s">
        <v>7</v>
      </c>
      <c r="G93" s="10" t="s">
        <v>643</v>
      </c>
      <c r="H93" s="13" t="s">
        <v>133</v>
      </c>
      <c r="I93" s="19" t="s">
        <v>652</v>
      </c>
      <c r="J93" s="18">
        <v>32</v>
      </c>
      <c r="K93" s="18" t="s">
        <v>652</v>
      </c>
      <c r="L93" s="35" t="s">
        <v>652</v>
      </c>
    </row>
    <row r="94" spans="1:12" ht="12.95" customHeight="1">
      <c r="A94" s="1"/>
      <c r="B94" s="4" t="s">
        <v>1</v>
      </c>
      <c r="C94" s="4" t="s">
        <v>127</v>
      </c>
      <c r="D94" s="4" t="s">
        <v>128</v>
      </c>
      <c r="E94" s="4" t="s">
        <v>136</v>
      </c>
      <c r="F94" s="4" t="s">
        <v>7</v>
      </c>
      <c r="G94" s="10" t="s">
        <v>646</v>
      </c>
      <c r="H94" s="13" t="s">
        <v>135</v>
      </c>
      <c r="I94" s="19" t="s">
        <v>652</v>
      </c>
      <c r="J94" s="18"/>
      <c r="K94" s="18"/>
      <c r="L94" s="35" t="s">
        <v>818</v>
      </c>
    </row>
    <row r="95" spans="1:12" ht="12.95" customHeight="1">
      <c r="A95" s="1"/>
      <c r="B95" s="4" t="s">
        <v>1</v>
      </c>
      <c r="C95" s="4" t="s">
        <v>127</v>
      </c>
      <c r="D95" s="4" t="s">
        <v>128</v>
      </c>
      <c r="E95" s="4" t="s">
        <v>138</v>
      </c>
      <c r="F95" s="4" t="s">
        <v>7</v>
      </c>
      <c r="G95" s="10" t="s">
        <v>647</v>
      </c>
      <c r="H95" s="13" t="s">
        <v>137</v>
      </c>
      <c r="I95" s="19" t="s">
        <v>652</v>
      </c>
      <c r="J95" s="18">
        <v>26</v>
      </c>
      <c r="K95" s="18" t="s">
        <v>652</v>
      </c>
      <c r="L95" s="35" t="s">
        <v>652</v>
      </c>
    </row>
    <row r="96" spans="1:12" ht="12.95" customHeight="1">
      <c r="A96" s="1"/>
      <c r="B96" s="4" t="s">
        <v>1</v>
      </c>
      <c r="C96" s="4" t="s">
        <v>127</v>
      </c>
      <c r="D96" s="4" t="s">
        <v>128</v>
      </c>
      <c r="E96" s="4" t="s">
        <v>139</v>
      </c>
      <c r="F96" s="4" t="s">
        <v>7</v>
      </c>
      <c r="G96" s="10" t="s">
        <v>647</v>
      </c>
      <c r="H96" s="13" t="s">
        <v>137</v>
      </c>
      <c r="I96" s="19" t="s">
        <v>652</v>
      </c>
      <c r="J96" s="18"/>
      <c r="K96" s="18"/>
      <c r="L96" s="35" t="s">
        <v>818</v>
      </c>
    </row>
    <row r="97" spans="1:12" ht="12.95" customHeight="1">
      <c r="A97" s="1"/>
      <c r="B97" s="4" t="s">
        <v>1</v>
      </c>
      <c r="C97" s="4" t="s">
        <v>127</v>
      </c>
      <c r="D97" s="4" t="s">
        <v>128</v>
      </c>
      <c r="E97" s="4" t="s">
        <v>140</v>
      </c>
      <c r="F97" s="4" t="s">
        <v>7</v>
      </c>
      <c r="G97" s="10" t="s">
        <v>647</v>
      </c>
      <c r="H97" s="13" t="s">
        <v>137</v>
      </c>
      <c r="I97" s="19" t="s">
        <v>652</v>
      </c>
      <c r="J97" s="18">
        <v>38</v>
      </c>
      <c r="K97" s="18" t="s">
        <v>652</v>
      </c>
      <c r="L97" s="35" t="s">
        <v>818</v>
      </c>
    </row>
    <row r="98" spans="1:12" ht="12.95" customHeight="1">
      <c r="A98" s="1"/>
      <c r="B98" s="4" t="s">
        <v>1</v>
      </c>
      <c r="C98" s="4" t="s">
        <v>127</v>
      </c>
      <c r="D98" s="4" t="s">
        <v>128</v>
      </c>
      <c r="E98" s="4" t="s">
        <v>141</v>
      </c>
      <c r="F98" s="4" t="s">
        <v>7</v>
      </c>
      <c r="G98" s="10" t="s">
        <v>647</v>
      </c>
      <c r="H98" s="13" t="s">
        <v>137</v>
      </c>
      <c r="I98" s="19" t="s">
        <v>652</v>
      </c>
      <c r="J98" s="18">
        <v>32</v>
      </c>
      <c r="K98" s="18" t="s">
        <v>652</v>
      </c>
      <c r="L98" s="35" t="s">
        <v>652</v>
      </c>
    </row>
    <row r="99" spans="1:12" ht="12.95" customHeight="1">
      <c r="A99" s="1"/>
      <c r="B99" s="4" t="s">
        <v>1</v>
      </c>
      <c r="C99" s="4" t="s">
        <v>127</v>
      </c>
      <c r="D99" s="4" t="s">
        <v>128</v>
      </c>
      <c r="E99" s="4" t="s">
        <v>142</v>
      </c>
      <c r="F99" s="4" t="s">
        <v>7</v>
      </c>
      <c r="G99" s="10" t="s">
        <v>647</v>
      </c>
      <c r="H99" s="13" t="s">
        <v>137</v>
      </c>
      <c r="I99" s="19" t="s">
        <v>652</v>
      </c>
      <c r="J99" s="18">
        <v>26</v>
      </c>
      <c r="K99" s="18" t="s">
        <v>652</v>
      </c>
      <c r="L99" s="35" t="s">
        <v>652</v>
      </c>
    </row>
    <row r="100" spans="1:12" ht="12.95" customHeight="1">
      <c r="A100" s="1"/>
      <c r="B100" s="4" t="s">
        <v>1</v>
      </c>
      <c r="C100" s="4" t="s">
        <v>127</v>
      </c>
      <c r="D100" s="4" t="s">
        <v>128</v>
      </c>
      <c r="E100" s="4" t="s">
        <v>143</v>
      </c>
      <c r="F100" s="4" t="s">
        <v>7</v>
      </c>
      <c r="G100" s="10" t="s">
        <v>647</v>
      </c>
      <c r="H100" s="13" t="s">
        <v>137</v>
      </c>
      <c r="I100" s="19" t="s">
        <v>652</v>
      </c>
      <c r="J100" s="18">
        <v>30</v>
      </c>
      <c r="K100" s="18" t="s">
        <v>652</v>
      </c>
      <c r="L100" s="35" t="s">
        <v>818</v>
      </c>
    </row>
    <row r="101" spans="1:12" ht="12.95" customHeight="1">
      <c r="A101" s="1"/>
      <c r="B101" s="4" t="s">
        <v>1</v>
      </c>
      <c r="C101" s="4" t="s">
        <v>127</v>
      </c>
      <c r="D101" s="4" t="s">
        <v>128</v>
      </c>
      <c r="E101" s="4" t="s">
        <v>144</v>
      </c>
      <c r="F101" s="4" t="s">
        <v>7</v>
      </c>
      <c r="G101" s="10" t="s">
        <v>647</v>
      </c>
      <c r="H101" s="13" t="s">
        <v>137</v>
      </c>
      <c r="I101" s="19" t="s">
        <v>652</v>
      </c>
      <c r="J101" s="18"/>
      <c r="K101" s="18"/>
      <c r="L101" s="35" t="s">
        <v>818</v>
      </c>
    </row>
    <row r="102" spans="1:12" ht="12.95" customHeight="1">
      <c r="A102" s="1"/>
      <c r="B102" s="4" t="s">
        <v>1</v>
      </c>
      <c r="C102" s="4" t="s">
        <v>127</v>
      </c>
      <c r="D102" s="4" t="s">
        <v>128</v>
      </c>
      <c r="E102" s="4" t="s">
        <v>145</v>
      </c>
      <c r="F102" s="4" t="s">
        <v>7</v>
      </c>
      <c r="G102" s="10" t="s">
        <v>647</v>
      </c>
      <c r="H102" s="13" t="s">
        <v>137</v>
      </c>
      <c r="I102" s="19" t="s">
        <v>652</v>
      </c>
      <c r="J102" s="18">
        <v>40</v>
      </c>
      <c r="K102" s="18" t="s">
        <v>652</v>
      </c>
      <c r="L102" s="35" t="s">
        <v>652</v>
      </c>
    </row>
    <row r="103" spans="1:12" ht="12.95" customHeight="1">
      <c r="A103" s="1"/>
      <c r="B103" s="4" t="s">
        <v>1</v>
      </c>
      <c r="C103" s="4" t="s">
        <v>127</v>
      </c>
      <c r="D103" s="4" t="s">
        <v>128</v>
      </c>
      <c r="E103" s="4" t="s">
        <v>146</v>
      </c>
      <c r="F103" s="4" t="s">
        <v>7</v>
      </c>
      <c r="G103" s="10" t="s">
        <v>647</v>
      </c>
      <c r="H103" s="13" t="s">
        <v>137</v>
      </c>
      <c r="I103" s="19" t="s">
        <v>652</v>
      </c>
      <c r="J103" s="18">
        <v>28</v>
      </c>
      <c r="K103" s="18" t="s">
        <v>652</v>
      </c>
      <c r="L103" s="35" t="s">
        <v>818</v>
      </c>
    </row>
    <row r="104" spans="1:12" ht="12.95" customHeight="1">
      <c r="A104" s="1"/>
      <c r="B104" s="4" t="s">
        <v>1</v>
      </c>
      <c r="C104" s="4" t="s">
        <v>127</v>
      </c>
      <c r="D104" s="4" t="s">
        <v>128</v>
      </c>
      <c r="E104" s="4" t="s">
        <v>148</v>
      </c>
      <c r="F104" s="4" t="s">
        <v>7</v>
      </c>
      <c r="G104" s="10" t="s">
        <v>648</v>
      </c>
      <c r="H104" s="13" t="s">
        <v>147</v>
      </c>
      <c r="I104" s="19" t="s">
        <v>652</v>
      </c>
      <c r="J104" s="18">
        <v>38</v>
      </c>
      <c r="K104" s="18" t="s">
        <v>652</v>
      </c>
      <c r="L104" s="35" t="s">
        <v>652</v>
      </c>
    </row>
    <row r="105" spans="1:12" ht="12.95" customHeight="1">
      <c r="A105" s="1"/>
      <c r="B105" s="4" t="s">
        <v>1</v>
      </c>
      <c r="C105" s="4" t="s">
        <v>127</v>
      </c>
      <c r="D105" s="4" t="s">
        <v>128</v>
      </c>
      <c r="E105" s="4" t="s">
        <v>149</v>
      </c>
      <c r="F105" s="4" t="s">
        <v>7</v>
      </c>
      <c r="G105" s="10" t="s">
        <v>648</v>
      </c>
      <c r="H105" s="13" t="s">
        <v>147</v>
      </c>
      <c r="I105" s="19" t="s">
        <v>652</v>
      </c>
      <c r="J105" s="18">
        <v>34</v>
      </c>
      <c r="K105" s="18" t="s">
        <v>652</v>
      </c>
      <c r="L105" s="35" t="s">
        <v>652</v>
      </c>
    </row>
    <row r="106" spans="1:12" ht="12.95" customHeight="1">
      <c r="A106" s="1"/>
      <c r="B106" s="4" t="s">
        <v>1</v>
      </c>
      <c r="C106" s="4" t="s">
        <v>127</v>
      </c>
      <c r="D106" s="4" t="s">
        <v>128</v>
      </c>
      <c r="E106" s="4" t="s">
        <v>150</v>
      </c>
      <c r="F106" s="4" t="s">
        <v>7</v>
      </c>
      <c r="G106" s="10" t="s">
        <v>648</v>
      </c>
      <c r="H106" s="13" t="s">
        <v>147</v>
      </c>
      <c r="I106" s="19" t="s">
        <v>652</v>
      </c>
      <c r="J106" s="18">
        <v>28</v>
      </c>
      <c r="K106" s="18" t="s">
        <v>652</v>
      </c>
      <c r="L106" s="35" t="s">
        <v>652</v>
      </c>
    </row>
    <row r="107" spans="1:12" ht="12.95" customHeight="1">
      <c r="A107" s="1"/>
      <c r="B107" s="4" t="s">
        <v>1</v>
      </c>
      <c r="C107" s="4" t="s">
        <v>151</v>
      </c>
      <c r="D107" s="4" t="s">
        <v>152</v>
      </c>
      <c r="E107" s="37" t="s">
        <v>154</v>
      </c>
      <c r="F107" s="4" t="s">
        <v>7</v>
      </c>
      <c r="G107" s="10" t="s">
        <v>643</v>
      </c>
      <c r="H107" s="13" t="s">
        <v>153</v>
      </c>
      <c r="I107" s="19" t="s">
        <v>652</v>
      </c>
      <c r="J107" s="18">
        <v>38</v>
      </c>
      <c r="K107" s="18" t="s">
        <v>652</v>
      </c>
      <c r="L107" s="35" t="s">
        <v>818</v>
      </c>
    </row>
    <row r="108" spans="1:12" ht="12.95" customHeight="1">
      <c r="A108" s="1"/>
      <c r="B108" s="4" t="s">
        <v>1</v>
      </c>
      <c r="C108" s="4" t="s">
        <v>151</v>
      </c>
      <c r="D108" s="4" t="s">
        <v>152</v>
      </c>
      <c r="E108" s="37" t="s">
        <v>155</v>
      </c>
      <c r="F108" s="4" t="s">
        <v>7</v>
      </c>
      <c r="G108" s="10" t="s">
        <v>643</v>
      </c>
      <c r="H108" s="13" t="s">
        <v>153</v>
      </c>
      <c r="I108" s="19" t="s">
        <v>652</v>
      </c>
      <c r="J108" s="18">
        <v>46</v>
      </c>
      <c r="K108" s="18" t="s">
        <v>652</v>
      </c>
      <c r="L108" s="35" t="s">
        <v>652</v>
      </c>
    </row>
    <row r="109" spans="1:12" ht="12.95" customHeight="1">
      <c r="A109" s="1"/>
      <c r="B109" s="4" t="s">
        <v>1</v>
      </c>
      <c r="C109" s="4" t="s">
        <v>151</v>
      </c>
      <c r="D109" s="4" t="s">
        <v>152</v>
      </c>
      <c r="E109" s="37" t="s">
        <v>156</v>
      </c>
      <c r="F109" s="4" t="s">
        <v>7</v>
      </c>
      <c r="G109" s="10" t="s">
        <v>643</v>
      </c>
      <c r="H109" s="13" t="s">
        <v>153</v>
      </c>
      <c r="I109" s="19" t="s">
        <v>652</v>
      </c>
      <c r="J109" s="18">
        <v>42</v>
      </c>
      <c r="K109" s="18" t="s">
        <v>652</v>
      </c>
      <c r="L109" s="35" t="s">
        <v>818</v>
      </c>
    </row>
    <row r="110" spans="1:12" ht="12.95" customHeight="1">
      <c r="A110" s="1"/>
      <c r="B110" s="4" t="s">
        <v>1</v>
      </c>
      <c r="C110" s="4" t="s">
        <v>151</v>
      </c>
      <c r="D110" s="4" t="s">
        <v>152</v>
      </c>
      <c r="E110" s="4" t="s">
        <v>157</v>
      </c>
      <c r="F110" s="4" t="s">
        <v>7</v>
      </c>
      <c r="G110" s="10" t="s">
        <v>643</v>
      </c>
      <c r="H110" s="13" t="s">
        <v>153</v>
      </c>
      <c r="I110" s="19" t="s">
        <v>652</v>
      </c>
      <c r="J110" s="18" t="s">
        <v>653</v>
      </c>
      <c r="K110" s="18"/>
      <c r="L110" s="35" t="s">
        <v>818</v>
      </c>
    </row>
    <row r="111" spans="1:12" ht="12.95" customHeight="1">
      <c r="A111" s="1"/>
      <c r="B111" s="4" t="s">
        <v>1</v>
      </c>
      <c r="C111" s="4" t="s">
        <v>151</v>
      </c>
      <c r="D111" s="4" t="s">
        <v>152</v>
      </c>
      <c r="E111" s="4" t="s">
        <v>158</v>
      </c>
      <c r="F111" s="4" t="s">
        <v>7</v>
      </c>
      <c r="G111" s="10" t="s">
        <v>643</v>
      </c>
      <c r="H111" s="13" t="s">
        <v>153</v>
      </c>
      <c r="I111" s="19" t="s">
        <v>652</v>
      </c>
      <c r="J111" s="18">
        <v>44</v>
      </c>
      <c r="K111" s="18" t="s">
        <v>652</v>
      </c>
      <c r="L111" s="35" t="s">
        <v>652</v>
      </c>
    </row>
    <row r="112" spans="1:12" ht="12.95" customHeight="1">
      <c r="A112" s="1"/>
      <c r="B112" s="4" t="s">
        <v>1</v>
      </c>
      <c r="C112" s="4" t="s">
        <v>151</v>
      </c>
      <c r="D112" s="4" t="s">
        <v>152</v>
      </c>
      <c r="E112" s="4" t="s">
        <v>159</v>
      </c>
      <c r="F112" s="4" t="s">
        <v>7</v>
      </c>
      <c r="G112" s="10" t="s">
        <v>643</v>
      </c>
      <c r="H112" s="13" t="s">
        <v>153</v>
      </c>
      <c r="I112" s="19" t="s">
        <v>652</v>
      </c>
      <c r="J112" s="18" t="s">
        <v>653</v>
      </c>
      <c r="K112" s="18"/>
      <c r="L112" s="35" t="s">
        <v>818</v>
      </c>
    </row>
    <row r="113" spans="1:12" ht="12.95" customHeight="1">
      <c r="A113" s="1"/>
      <c r="B113" s="4" t="s">
        <v>1</v>
      </c>
      <c r="C113" s="4" t="s">
        <v>151</v>
      </c>
      <c r="D113" s="4" t="s">
        <v>152</v>
      </c>
      <c r="E113" s="4" t="s">
        <v>160</v>
      </c>
      <c r="F113" s="4" t="s">
        <v>7</v>
      </c>
      <c r="G113" s="10" t="s">
        <v>643</v>
      </c>
      <c r="H113" s="13" t="s">
        <v>153</v>
      </c>
      <c r="I113" s="19" t="s">
        <v>652</v>
      </c>
      <c r="J113" s="18">
        <v>42</v>
      </c>
      <c r="K113" s="18" t="s">
        <v>652</v>
      </c>
      <c r="L113" s="35" t="s">
        <v>818</v>
      </c>
    </row>
    <row r="114" spans="1:12" ht="12.95" customHeight="1">
      <c r="A114" s="1"/>
      <c r="B114" s="4" t="s">
        <v>1</v>
      </c>
      <c r="C114" s="4" t="s">
        <v>151</v>
      </c>
      <c r="D114" s="4" t="s">
        <v>152</v>
      </c>
      <c r="E114" s="4" t="s">
        <v>161</v>
      </c>
      <c r="F114" s="4" t="s">
        <v>7</v>
      </c>
      <c r="G114" s="10" t="s">
        <v>643</v>
      </c>
      <c r="H114" s="13" t="s">
        <v>153</v>
      </c>
      <c r="I114" s="19" t="s">
        <v>652</v>
      </c>
      <c r="J114" s="18" t="s">
        <v>653</v>
      </c>
      <c r="K114" s="18"/>
      <c r="L114" s="35" t="s">
        <v>818</v>
      </c>
    </row>
    <row r="115" spans="1:12" ht="12.95" customHeight="1">
      <c r="A115" s="1"/>
      <c r="B115" s="4" t="s">
        <v>1</v>
      </c>
      <c r="C115" s="4" t="s">
        <v>151</v>
      </c>
      <c r="D115" s="4" t="s">
        <v>152</v>
      </c>
      <c r="E115" s="4" t="s">
        <v>602</v>
      </c>
      <c r="F115" s="4" t="s">
        <v>7</v>
      </c>
      <c r="G115" s="10" t="s">
        <v>643</v>
      </c>
      <c r="H115" s="13" t="s">
        <v>153</v>
      </c>
      <c r="I115" s="19" t="s">
        <v>652</v>
      </c>
      <c r="J115" s="18">
        <v>36</v>
      </c>
      <c r="K115" s="18" t="s">
        <v>652</v>
      </c>
      <c r="L115" s="35" t="s">
        <v>652</v>
      </c>
    </row>
    <row r="116" spans="1:12" ht="12.95" customHeight="1">
      <c r="A116" s="1"/>
      <c r="B116" s="4" t="s">
        <v>1</v>
      </c>
      <c r="C116" s="4" t="s">
        <v>151</v>
      </c>
      <c r="D116" s="4" t="s">
        <v>152</v>
      </c>
      <c r="E116" s="4" t="s">
        <v>163</v>
      </c>
      <c r="F116" s="4" t="s">
        <v>7</v>
      </c>
      <c r="G116" s="10" t="s">
        <v>647</v>
      </c>
      <c r="H116" s="13" t="s">
        <v>162</v>
      </c>
      <c r="I116" s="19" t="s">
        <v>652</v>
      </c>
      <c r="J116" s="18">
        <v>32</v>
      </c>
      <c r="K116" s="18" t="s">
        <v>652</v>
      </c>
      <c r="L116" s="35" t="s">
        <v>818</v>
      </c>
    </row>
    <row r="117" spans="1:12" ht="12.95" customHeight="1">
      <c r="A117" s="1"/>
      <c r="B117" s="4" t="s">
        <v>1</v>
      </c>
      <c r="C117" s="4" t="s">
        <v>151</v>
      </c>
      <c r="D117" s="4" t="s">
        <v>152</v>
      </c>
      <c r="E117" s="4" t="s">
        <v>164</v>
      </c>
      <c r="F117" s="4" t="s">
        <v>7</v>
      </c>
      <c r="G117" s="10" t="s">
        <v>647</v>
      </c>
      <c r="H117" s="13" t="s">
        <v>162</v>
      </c>
      <c r="I117" s="19" t="s">
        <v>652</v>
      </c>
      <c r="J117" s="18">
        <v>38</v>
      </c>
      <c r="K117" s="18" t="s">
        <v>652</v>
      </c>
      <c r="L117" s="35" t="s">
        <v>652</v>
      </c>
    </row>
    <row r="118" spans="1:12" ht="12.95" customHeight="1">
      <c r="A118" s="1"/>
      <c r="B118" s="4" t="s">
        <v>1</v>
      </c>
      <c r="C118" s="4" t="s">
        <v>151</v>
      </c>
      <c r="D118" s="4" t="s">
        <v>152</v>
      </c>
      <c r="E118" s="4" t="s">
        <v>165</v>
      </c>
      <c r="F118" s="4" t="s">
        <v>7</v>
      </c>
      <c r="G118" s="10" t="s">
        <v>647</v>
      </c>
      <c r="H118" s="13" t="s">
        <v>162</v>
      </c>
      <c r="I118" s="19" t="s">
        <v>652</v>
      </c>
      <c r="J118" s="18">
        <v>42</v>
      </c>
      <c r="K118" s="18" t="s">
        <v>652</v>
      </c>
      <c r="L118" s="35" t="s">
        <v>652</v>
      </c>
    </row>
    <row r="119" spans="1:12" ht="12.95" customHeight="1">
      <c r="A119" s="1"/>
      <c r="B119" s="4" t="s">
        <v>1</v>
      </c>
      <c r="C119" s="4" t="s">
        <v>151</v>
      </c>
      <c r="D119" s="4" t="s">
        <v>152</v>
      </c>
      <c r="E119" s="4" t="s">
        <v>166</v>
      </c>
      <c r="F119" s="4" t="s">
        <v>7</v>
      </c>
      <c r="G119" s="10" t="s">
        <v>647</v>
      </c>
      <c r="H119" s="13" t="s">
        <v>162</v>
      </c>
      <c r="I119" s="19" t="s">
        <v>652</v>
      </c>
      <c r="J119" s="18">
        <v>46</v>
      </c>
      <c r="K119" s="18" t="s">
        <v>652</v>
      </c>
      <c r="L119" s="35" t="s">
        <v>652</v>
      </c>
    </row>
    <row r="120" spans="1:12" ht="12.95" customHeight="1">
      <c r="A120" s="1"/>
      <c r="B120" s="4" t="s">
        <v>1</v>
      </c>
      <c r="C120" s="4" t="s">
        <v>151</v>
      </c>
      <c r="D120" s="4" t="s">
        <v>152</v>
      </c>
      <c r="E120" s="4" t="s">
        <v>167</v>
      </c>
      <c r="F120" s="4" t="s">
        <v>7</v>
      </c>
      <c r="G120" s="10" t="s">
        <v>647</v>
      </c>
      <c r="H120" s="13" t="s">
        <v>162</v>
      </c>
      <c r="I120" s="19" t="s">
        <v>652</v>
      </c>
      <c r="J120" s="18" t="s">
        <v>653</v>
      </c>
      <c r="K120" s="18"/>
      <c r="L120" s="35" t="s">
        <v>818</v>
      </c>
    </row>
    <row r="121" spans="1:12" ht="12.95" customHeight="1">
      <c r="A121" s="1"/>
      <c r="B121" s="4" t="s">
        <v>1</v>
      </c>
      <c r="C121" s="4" t="s">
        <v>151</v>
      </c>
      <c r="D121" s="4" t="s">
        <v>152</v>
      </c>
      <c r="E121" s="4" t="s">
        <v>168</v>
      </c>
      <c r="F121" s="4" t="s">
        <v>7</v>
      </c>
      <c r="G121" s="10" t="s">
        <v>647</v>
      </c>
      <c r="H121" s="13" t="s">
        <v>162</v>
      </c>
      <c r="I121" s="19" t="s">
        <v>652</v>
      </c>
      <c r="J121" s="18">
        <v>34</v>
      </c>
      <c r="K121" s="18" t="s">
        <v>652</v>
      </c>
      <c r="L121" s="35" t="s">
        <v>652</v>
      </c>
    </row>
    <row r="122" spans="1:12" ht="12.95" customHeight="1">
      <c r="A122" s="1"/>
      <c r="B122" s="4" t="s">
        <v>1</v>
      </c>
      <c r="C122" s="4" t="s">
        <v>151</v>
      </c>
      <c r="D122" s="4" t="s">
        <v>152</v>
      </c>
      <c r="E122" s="4" t="s">
        <v>170</v>
      </c>
      <c r="F122" s="4" t="s">
        <v>7</v>
      </c>
      <c r="G122" s="10" t="s">
        <v>649</v>
      </c>
      <c r="H122" s="13" t="s">
        <v>169</v>
      </c>
      <c r="I122" s="19" t="s">
        <v>652</v>
      </c>
      <c r="J122" s="18">
        <v>28</v>
      </c>
      <c r="K122" s="18" t="s">
        <v>652</v>
      </c>
      <c r="L122" s="35" t="s">
        <v>652</v>
      </c>
    </row>
    <row r="123" spans="1:12" ht="12.95" customHeight="1">
      <c r="A123" s="1"/>
      <c r="B123" s="4" t="s">
        <v>1</v>
      </c>
      <c r="C123" s="4" t="s">
        <v>171</v>
      </c>
      <c r="D123" s="4" t="s">
        <v>172</v>
      </c>
      <c r="E123" s="4" t="s">
        <v>174</v>
      </c>
      <c r="F123" s="4" t="s">
        <v>7</v>
      </c>
      <c r="G123" s="10" t="s">
        <v>640</v>
      </c>
      <c r="H123" s="13" t="s">
        <v>173</v>
      </c>
      <c r="I123" s="19" t="s">
        <v>652</v>
      </c>
      <c r="J123" s="18" t="s">
        <v>653</v>
      </c>
      <c r="K123" s="18"/>
      <c r="L123" s="35" t="s">
        <v>818</v>
      </c>
    </row>
    <row r="124" spans="1:12" ht="12.95" customHeight="1">
      <c r="A124" s="1"/>
      <c r="B124" s="4" t="s">
        <v>1</v>
      </c>
      <c r="C124" s="4" t="s">
        <v>171</v>
      </c>
      <c r="D124" s="4" t="s">
        <v>172</v>
      </c>
      <c r="E124" s="4" t="s">
        <v>176</v>
      </c>
      <c r="F124" s="4" t="s">
        <v>7</v>
      </c>
      <c r="G124" s="10" t="s">
        <v>640</v>
      </c>
      <c r="H124" s="13" t="s">
        <v>173</v>
      </c>
      <c r="I124" s="19" t="s">
        <v>652</v>
      </c>
      <c r="J124" s="18" t="s">
        <v>653</v>
      </c>
      <c r="K124" s="18"/>
      <c r="L124" s="35" t="s">
        <v>818</v>
      </c>
    </row>
    <row r="125" spans="1:12" ht="12.95" customHeight="1">
      <c r="A125" s="1"/>
      <c r="B125" s="4" t="s">
        <v>1</v>
      </c>
      <c r="C125" s="4" t="s">
        <v>171</v>
      </c>
      <c r="D125" s="4" t="s">
        <v>172</v>
      </c>
      <c r="E125" s="4" t="s">
        <v>177</v>
      </c>
      <c r="F125" s="4" t="s">
        <v>7</v>
      </c>
      <c r="G125" s="10" t="s">
        <v>640</v>
      </c>
      <c r="H125" s="13" t="s">
        <v>173</v>
      </c>
      <c r="I125" s="19" t="s">
        <v>652</v>
      </c>
      <c r="J125" s="18">
        <v>40</v>
      </c>
      <c r="K125" s="18" t="s">
        <v>652</v>
      </c>
      <c r="L125" s="35" t="s">
        <v>652</v>
      </c>
    </row>
    <row r="126" spans="1:12" ht="12.95" customHeight="1">
      <c r="A126" s="1"/>
      <c r="B126" s="4" t="s">
        <v>1</v>
      </c>
      <c r="C126" s="4" t="s">
        <v>171</v>
      </c>
      <c r="D126" s="4" t="s">
        <v>172</v>
      </c>
      <c r="E126" s="4" t="s">
        <v>175</v>
      </c>
      <c r="F126" s="4" t="s">
        <v>7</v>
      </c>
      <c r="G126" s="10" t="s">
        <v>645</v>
      </c>
      <c r="H126" s="13" t="s">
        <v>178</v>
      </c>
      <c r="I126" s="19" t="s">
        <v>652</v>
      </c>
      <c r="J126" s="18">
        <v>34</v>
      </c>
      <c r="K126" s="18" t="s">
        <v>652</v>
      </c>
      <c r="L126" s="35" t="s">
        <v>652</v>
      </c>
    </row>
    <row r="127" spans="1:12" ht="12.95" customHeight="1">
      <c r="A127" s="1"/>
      <c r="B127" s="4" t="s">
        <v>1</v>
      </c>
      <c r="C127" s="4" t="s">
        <v>171</v>
      </c>
      <c r="D127" s="4" t="s">
        <v>172</v>
      </c>
      <c r="E127" s="4" t="s">
        <v>180</v>
      </c>
      <c r="F127" s="4" t="s">
        <v>7</v>
      </c>
      <c r="G127" s="10" t="s">
        <v>646</v>
      </c>
      <c r="H127" s="13" t="s">
        <v>179</v>
      </c>
      <c r="I127" s="19" t="s">
        <v>652</v>
      </c>
      <c r="J127" s="18" t="s">
        <v>653</v>
      </c>
      <c r="K127" s="18"/>
      <c r="L127" s="35" t="s">
        <v>818</v>
      </c>
    </row>
    <row r="128" spans="1:12" ht="12.95" customHeight="1">
      <c r="A128" s="1"/>
      <c r="B128" s="4" t="s">
        <v>1</v>
      </c>
      <c r="C128" s="4" t="s">
        <v>171</v>
      </c>
      <c r="D128" s="4" t="s">
        <v>172</v>
      </c>
      <c r="E128" s="4" t="s">
        <v>181</v>
      </c>
      <c r="F128" s="4" t="s">
        <v>7</v>
      </c>
      <c r="G128" s="10" t="s">
        <v>646</v>
      </c>
      <c r="H128" s="13" t="s">
        <v>179</v>
      </c>
      <c r="I128" s="19" t="s">
        <v>652</v>
      </c>
      <c r="J128" s="18">
        <v>46</v>
      </c>
      <c r="K128" s="18" t="s">
        <v>652</v>
      </c>
      <c r="L128" s="35" t="s">
        <v>652</v>
      </c>
    </row>
    <row r="129" spans="1:12" ht="12.95" customHeight="1">
      <c r="A129" s="1"/>
      <c r="B129" s="4" t="s">
        <v>1</v>
      </c>
      <c r="C129" s="4" t="s">
        <v>171</v>
      </c>
      <c r="D129" s="4" t="s">
        <v>172</v>
      </c>
      <c r="E129" s="4" t="s">
        <v>182</v>
      </c>
      <c r="F129" s="4" t="s">
        <v>7</v>
      </c>
      <c r="G129" s="10" t="s">
        <v>646</v>
      </c>
      <c r="H129" s="13" t="s">
        <v>179</v>
      </c>
      <c r="I129" s="19" t="s">
        <v>652</v>
      </c>
      <c r="J129" s="18">
        <v>48</v>
      </c>
      <c r="K129" s="18" t="s">
        <v>652</v>
      </c>
      <c r="L129" s="35" t="s">
        <v>652</v>
      </c>
    </row>
    <row r="130" spans="1:12" ht="12.95" customHeight="1">
      <c r="A130" s="1"/>
      <c r="B130" s="4" t="s">
        <v>1</v>
      </c>
      <c r="C130" s="4" t="s">
        <v>183</v>
      </c>
      <c r="D130" s="4" t="s">
        <v>184</v>
      </c>
      <c r="E130" s="4" t="s">
        <v>187</v>
      </c>
      <c r="F130" s="4" t="s">
        <v>7</v>
      </c>
      <c r="G130" s="10" t="s">
        <v>645</v>
      </c>
      <c r="H130" s="13" t="s">
        <v>186</v>
      </c>
      <c r="I130" s="19" t="s">
        <v>652</v>
      </c>
      <c r="J130" s="18" t="s">
        <v>653</v>
      </c>
      <c r="K130" s="18"/>
      <c r="L130" s="35" t="s">
        <v>818</v>
      </c>
    </row>
    <row r="131" spans="1:12" ht="12.95" customHeight="1">
      <c r="A131" s="1"/>
      <c r="B131" s="4" t="s">
        <v>1</v>
      </c>
      <c r="C131" s="4" t="s">
        <v>189</v>
      </c>
      <c r="D131" s="4" t="s">
        <v>190</v>
      </c>
      <c r="E131" s="4" t="s">
        <v>192</v>
      </c>
      <c r="F131" s="4" t="s">
        <v>7</v>
      </c>
      <c r="G131" s="10" t="s">
        <v>643</v>
      </c>
      <c r="H131" s="13" t="s">
        <v>191</v>
      </c>
      <c r="I131" s="19" t="s">
        <v>652</v>
      </c>
      <c r="J131" s="18">
        <v>40</v>
      </c>
      <c r="K131" s="18" t="s">
        <v>652</v>
      </c>
      <c r="L131" s="35" t="s">
        <v>818</v>
      </c>
    </row>
    <row r="132" spans="1:12" ht="12.95" customHeight="1">
      <c r="A132" s="1"/>
      <c r="B132" s="4" t="s">
        <v>1</v>
      </c>
      <c r="C132" s="4" t="s">
        <v>189</v>
      </c>
      <c r="D132" s="4" t="s">
        <v>190</v>
      </c>
      <c r="E132" s="4" t="s">
        <v>194</v>
      </c>
      <c r="F132" s="4" t="s">
        <v>7</v>
      </c>
      <c r="G132" s="10" t="s">
        <v>647</v>
      </c>
      <c r="H132" s="13" t="s">
        <v>193</v>
      </c>
      <c r="I132" s="19" t="s">
        <v>652</v>
      </c>
      <c r="J132" s="18">
        <v>40</v>
      </c>
      <c r="K132" s="18" t="s">
        <v>652</v>
      </c>
      <c r="L132" s="35" t="s">
        <v>652</v>
      </c>
    </row>
    <row r="133" spans="1:12" ht="12.95" customHeight="1">
      <c r="A133" s="1"/>
      <c r="B133" s="4" t="s">
        <v>1</v>
      </c>
      <c r="C133" s="4" t="s">
        <v>189</v>
      </c>
      <c r="D133" s="4" t="s">
        <v>190</v>
      </c>
      <c r="E133" s="4" t="s">
        <v>195</v>
      </c>
      <c r="F133" s="4" t="s">
        <v>7</v>
      </c>
      <c r="G133" s="10" t="s">
        <v>647</v>
      </c>
      <c r="H133" s="13" t="s">
        <v>193</v>
      </c>
      <c r="I133" s="19" t="s">
        <v>652</v>
      </c>
      <c r="J133" s="18" t="s">
        <v>653</v>
      </c>
      <c r="K133" s="18"/>
      <c r="L133" s="35" t="s">
        <v>818</v>
      </c>
    </row>
    <row r="134" spans="1:12" ht="12.95" customHeight="1">
      <c r="A134" s="1"/>
      <c r="B134" s="4" t="s">
        <v>1</v>
      </c>
      <c r="C134" s="4" t="s">
        <v>189</v>
      </c>
      <c r="D134" s="4" t="s">
        <v>196</v>
      </c>
      <c r="E134" s="4" t="s">
        <v>201</v>
      </c>
      <c r="F134" s="4" t="s">
        <v>7</v>
      </c>
      <c r="G134" s="10" t="s">
        <v>647</v>
      </c>
      <c r="H134" s="13" t="s">
        <v>200</v>
      </c>
      <c r="I134" s="19" t="s">
        <v>652</v>
      </c>
      <c r="J134" s="18">
        <v>32</v>
      </c>
      <c r="K134" s="18" t="s">
        <v>652</v>
      </c>
      <c r="L134" s="35" t="s">
        <v>818</v>
      </c>
    </row>
    <row r="135" spans="1:12" ht="12.95" customHeight="1">
      <c r="A135" s="1"/>
      <c r="B135" s="4" t="s">
        <v>1</v>
      </c>
      <c r="C135" s="4" t="s">
        <v>189</v>
      </c>
      <c r="D135" s="4" t="s">
        <v>196</v>
      </c>
      <c r="E135" s="4" t="s">
        <v>202</v>
      </c>
      <c r="F135" s="4" t="s">
        <v>7</v>
      </c>
      <c r="G135" s="10" t="s">
        <v>647</v>
      </c>
      <c r="H135" s="13" t="s">
        <v>200</v>
      </c>
      <c r="I135" s="19" t="s">
        <v>652</v>
      </c>
      <c r="J135" s="18">
        <v>34</v>
      </c>
      <c r="K135" s="18" t="s">
        <v>652</v>
      </c>
      <c r="L135" s="35" t="s">
        <v>652</v>
      </c>
    </row>
    <row r="136" spans="1:12" ht="12.95" customHeight="1">
      <c r="A136" s="1"/>
      <c r="B136" s="4" t="s">
        <v>1</v>
      </c>
      <c r="C136" s="4" t="s">
        <v>189</v>
      </c>
      <c r="D136" s="4" t="s">
        <v>196</v>
      </c>
      <c r="E136" s="4" t="s">
        <v>203</v>
      </c>
      <c r="F136" s="4" t="s">
        <v>7</v>
      </c>
      <c r="G136" s="10" t="s">
        <v>647</v>
      </c>
      <c r="H136" s="13" t="s">
        <v>200</v>
      </c>
      <c r="I136" s="19" t="s">
        <v>652</v>
      </c>
      <c r="J136" s="18">
        <v>40</v>
      </c>
      <c r="K136" s="18" t="s">
        <v>652</v>
      </c>
      <c r="L136" s="35" t="s">
        <v>652</v>
      </c>
    </row>
    <row r="137" spans="1:12" ht="12.95" customHeight="1">
      <c r="A137" s="1"/>
      <c r="B137" s="4" t="s">
        <v>1</v>
      </c>
      <c r="C137" s="4" t="s">
        <v>189</v>
      </c>
      <c r="D137" s="4" t="s">
        <v>196</v>
      </c>
      <c r="E137" s="4" t="s">
        <v>204</v>
      </c>
      <c r="F137" s="4" t="s">
        <v>7</v>
      </c>
      <c r="G137" s="10" t="s">
        <v>647</v>
      </c>
      <c r="H137" s="13" t="s">
        <v>200</v>
      </c>
      <c r="I137" s="19" t="s">
        <v>652</v>
      </c>
      <c r="J137" s="18">
        <v>44</v>
      </c>
      <c r="K137" s="18" t="s">
        <v>652</v>
      </c>
      <c r="L137" s="35" t="s">
        <v>818</v>
      </c>
    </row>
    <row r="138" spans="1:12" ht="12.95" customHeight="1">
      <c r="A138" s="1"/>
      <c r="B138" s="4" t="s">
        <v>1</v>
      </c>
      <c r="C138" s="4" t="s">
        <v>189</v>
      </c>
      <c r="D138" s="4" t="s">
        <v>196</v>
      </c>
      <c r="E138" s="4" t="s">
        <v>205</v>
      </c>
      <c r="F138" s="4" t="s">
        <v>7</v>
      </c>
      <c r="G138" s="10" t="s">
        <v>647</v>
      </c>
      <c r="H138" s="13" t="s">
        <v>200</v>
      </c>
      <c r="I138" s="19" t="s">
        <v>652</v>
      </c>
      <c r="J138" s="18" t="s">
        <v>653</v>
      </c>
      <c r="K138" s="18"/>
      <c r="L138" s="35" t="s">
        <v>818</v>
      </c>
    </row>
    <row r="139" spans="1:12" ht="12.95" customHeight="1">
      <c r="A139" s="1"/>
      <c r="B139" s="4" t="s">
        <v>1</v>
      </c>
      <c r="C139" s="4" t="s">
        <v>189</v>
      </c>
      <c r="D139" s="4" t="s">
        <v>196</v>
      </c>
      <c r="E139" s="4" t="s">
        <v>206</v>
      </c>
      <c r="F139" s="4" t="s">
        <v>7</v>
      </c>
      <c r="G139" s="10" t="s">
        <v>647</v>
      </c>
      <c r="H139" s="13" t="s">
        <v>200</v>
      </c>
      <c r="I139" s="19" t="s">
        <v>652</v>
      </c>
      <c r="J139" s="18">
        <v>42</v>
      </c>
      <c r="K139" s="18" t="s">
        <v>652</v>
      </c>
      <c r="L139" s="35" t="s">
        <v>818</v>
      </c>
    </row>
    <row r="140" spans="1:12" ht="12.95" customHeight="1">
      <c r="A140" s="1"/>
      <c r="B140" s="4" t="s">
        <v>1</v>
      </c>
      <c r="C140" s="4" t="s">
        <v>189</v>
      </c>
      <c r="D140" s="4" t="s">
        <v>196</v>
      </c>
      <c r="E140" s="4" t="s">
        <v>208</v>
      </c>
      <c r="F140" s="4" t="s">
        <v>7</v>
      </c>
      <c r="G140" s="10" t="s">
        <v>648</v>
      </c>
      <c r="H140" s="13" t="s">
        <v>207</v>
      </c>
      <c r="I140" s="19" t="s">
        <v>652</v>
      </c>
      <c r="J140" s="18">
        <v>26</v>
      </c>
      <c r="K140" s="18" t="s">
        <v>652</v>
      </c>
      <c r="L140" s="35" t="s">
        <v>818</v>
      </c>
    </row>
    <row r="141" spans="1:12" ht="12.95" customHeight="1">
      <c r="A141" s="1"/>
      <c r="B141" s="4" t="s">
        <v>1</v>
      </c>
      <c r="C141" s="4" t="s">
        <v>189</v>
      </c>
      <c r="D141" s="4" t="s">
        <v>210</v>
      </c>
      <c r="E141" s="4" t="s">
        <v>212</v>
      </c>
      <c r="F141" s="4" t="s">
        <v>7</v>
      </c>
      <c r="G141" s="10" t="s">
        <v>643</v>
      </c>
      <c r="H141" s="13" t="s">
        <v>211</v>
      </c>
      <c r="I141" s="19" t="s">
        <v>652</v>
      </c>
      <c r="J141" s="18" t="s">
        <v>653</v>
      </c>
      <c r="K141" s="18"/>
      <c r="L141" s="35" t="s">
        <v>818</v>
      </c>
    </row>
    <row r="142" spans="1:12" ht="12.95" customHeight="1">
      <c r="A142" s="1"/>
      <c r="B142" s="4" t="s">
        <v>1</v>
      </c>
      <c r="C142" s="4" t="s">
        <v>189</v>
      </c>
      <c r="D142" s="4" t="s">
        <v>210</v>
      </c>
      <c r="E142" s="4" t="s">
        <v>213</v>
      </c>
      <c r="F142" s="4" t="s">
        <v>7</v>
      </c>
      <c r="G142" s="10" t="s">
        <v>643</v>
      </c>
      <c r="H142" s="13" t="s">
        <v>211</v>
      </c>
      <c r="I142" s="19" t="s">
        <v>652</v>
      </c>
      <c r="J142" s="18">
        <v>28</v>
      </c>
      <c r="K142" s="18" t="s">
        <v>652</v>
      </c>
      <c r="L142" s="35" t="s">
        <v>652</v>
      </c>
    </row>
    <row r="143" spans="1:12" ht="12.95" customHeight="1">
      <c r="A143" s="1"/>
      <c r="B143" s="4" t="s">
        <v>1</v>
      </c>
      <c r="C143" s="4" t="s">
        <v>189</v>
      </c>
      <c r="D143" s="4" t="s">
        <v>210</v>
      </c>
      <c r="E143" s="4" t="s">
        <v>214</v>
      </c>
      <c r="F143" s="4" t="s">
        <v>7</v>
      </c>
      <c r="G143" s="10" t="s">
        <v>643</v>
      </c>
      <c r="H143" s="13" t="s">
        <v>211</v>
      </c>
      <c r="I143" s="19" t="s">
        <v>652</v>
      </c>
      <c r="J143" s="18" t="s">
        <v>653</v>
      </c>
      <c r="K143" s="18"/>
      <c r="L143" s="35" t="s">
        <v>818</v>
      </c>
    </row>
    <row r="144" spans="1:12" ht="12.95" customHeight="1">
      <c r="A144" s="1"/>
      <c r="B144" s="4" t="s">
        <v>1</v>
      </c>
      <c r="C144" s="4" t="s">
        <v>189</v>
      </c>
      <c r="D144" s="4" t="s">
        <v>210</v>
      </c>
      <c r="E144" s="4" t="s">
        <v>216</v>
      </c>
      <c r="F144" s="4" t="s">
        <v>7</v>
      </c>
      <c r="G144" s="10" t="s">
        <v>647</v>
      </c>
      <c r="H144" s="13" t="s">
        <v>215</v>
      </c>
      <c r="I144" s="19" t="s">
        <v>652</v>
      </c>
      <c r="J144" s="18">
        <v>38</v>
      </c>
      <c r="K144" s="18" t="s">
        <v>652</v>
      </c>
      <c r="L144" s="35" t="s">
        <v>652</v>
      </c>
    </row>
    <row r="145" spans="1:12" ht="12.95" customHeight="1">
      <c r="A145" s="1"/>
      <c r="B145" s="4" t="s">
        <v>1</v>
      </c>
      <c r="C145" s="4" t="s">
        <v>217</v>
      </c>
      <c r="D145" s="4" t="s">
        <v>218</v>
      </c>
      <c r="E145" s="4" t="s">
        <v>220</v>
      </c>
      <c r="F145" s="4" t="s">
        <v>7</v>
      </c>
      <c r="G145" s="10" t="s">
        <v>642</v>
      </c>
      <c r="H145" s="13" t="s">
        <v>219</v>
      </c>
      <c r="I145" s="19" t="s">
        <v>652</v>
      </c>
      <c r="J145" s="18" t="s">
        <v>652</v>
      </c>
      <c r="K145" s="18" t="s">
        <v>652</v>
      </c>
      <c r="L145" s="35" t="s">
        <v>652</v>
      </c>
    </row>
    <row r="146" spans="1:12" ht="12.95" customHeight="1">
      <c r="A146" s="1"/>
      <c r="B146" s="4" t="s">
        <v>1</v>
      </c>
      <c r="C146" s="4" t="s">
        <v>217</v>
      </c>
      <c r="D146" s="4" t="s">
        <v>221</v>
      </c>
      <c r="E146" s="4" t="s">
        <v>223</v>
      </c>
      <c r="F146" s="4" t="s">
        <v>7</v>
      </c>
      <c r="G146" s="10" t="s">
        <v>640</v>
      </c>
      <c r="H146" s="13" t="s">
        <v>222</v>
      </c>
      <c r="I146" s="19" t="s">
        <v>652</v>
      </c>
      <c r="J146" s="18" t="s">
        <v>652</v>
      </c>
      <c r="K146" s="18" t="s">
        <v>652</v>
      </c>
      <c r="L146" s="35" t="s">
        <v>818</v>
      </c>
    </row>
    <row r="147" spans="1:12" ht="12.95" customHeight="1">
      <c r="A147" s="1"/>
      <c r="B147" s="4" t="s">
        <v>1</v>
      </c>
      <c r="C147" s="4" t="s">
        <v>217</v>
      </c>
      <c r="D147" s="4" t="s">
        <v>221</v>
      </c>
      <c r="E147" s="4" t="s">
        <v>224</v>
      </c>
      <c r="F147" s="4" t="s">
        <v>7</v>
      </c>
      <c r="G147" s="10" t="s">
        <v>640</v>
      </c>
      <c r="H147" s="13" t="s">
        <v>222</v>
      </c>
      <c r="I147" s="19" t="s">
        <v>652</v>
      </c>
      <c r="J147" s="18" t="s">
        <v>653</v>
      </c>
      <c r="K147" s="18"/>
      <c r="L147" s="35" t="s">
        <v>818</v>
      </c>
    </row>
    <row r="148" spans="1:12" ht="12.95" customHeight="1">
      <c r="A148" s="1"/>
      <c r="B148" s="4" t="s">
        <v>1</v>
      </c>
      <c r="C148" s="4" t="s">
        <v>217</v>
      </c>
      <c r="D148" s="4" t="s">
        <v>221</v>
      </c>
      <c r="E148" s="4" t="s">
        <v>225</v>
      </c>
      <c r="F148" s="4" t="s">
        <v>7</v>
      </c>
      <c r="G148" s="10" t="s">
        <v>640</v>
      </c>
      <c r="H148" s="13" t="s">
        <v>222</v>
      </c>
      <c r="I148" s="19" t="s">
        <v>652</v>
      </c>
      <c r="J148" s="18" t="s">
        <v>653</v>
      </c>
      <c r="K148" s="18"/>
      <c r="L148" s="35" t="s">
        <v>818</v>
      </c>
    </row>
    <row r="149" spans="1:12" ht="12.95" customHeight="1">
      <c r="A149" s="1"/>
      <c r="B149" s="4" t="s">
        <v>1</v>
      </c>
      <c r="C149" s="4" t="s">
        <v>217</v>
      </c>
      <c r="D149" s="4" t="s">
        <v>221</v>
      </c>
      <c r="E149" s="4" t="s">
        <v>227</v>
      </c>
      <c r="F149" s="4" t="s">
        <v>7</v>
      </c>
      <c r="G149" s="10" t="s">
        <v>642</v>
      </c>
      <c r="H149" s="13" t="s">
        <v>226</v>
      </c>
      <c r="I149" s="19" t="s">
        <v>652</v>
      </c>
      <c r="J149" s="18" t="s">
        <v>652</v>
      </c>
      <c r="K149" s="18" t="s">
        <v>652</v>
      </c>
      <c r="L149" s="35" t="s">
        <v>818</v>
      </c>
    </row>
    <row r="150" spans="1:12" ht="12.95" customHeight="1">
      <c r="A150" s="1"/>
      <c r="B150" s="4" t="s">
        <v>1</v>
      </c>
      <c r="C150" s="4" t="s">
        <v>217</v>
      </c>
      <c r="D150" s="4" t="s">
        <v>221</v>
      </c>
      <c r="E150" s="4" t="s">
        <v>228</v>
      </c>
      <c r="F150" s="4" t="s">
        <v>7</v>
      </c>
      <c r="G150" s="10" t="s">
        <v>642</v>
      </c>
      <c r="H150" s="13" t="s">
        <v>226</v>
      </c>
      <c r="I150" s="19" t="s">
        <v>652</v>
      </c>
      <c r="J150" s="18" t="s">
        <v>814</v>
      </c>
      <c r="K150" s="18"/>
      <c r="L150" s="35" t="s">
        <v>818</v>
      </c>
    </row>
    <row r="151" spans="1:12" ht="12.95" customHeight="1">
      <c r="A151" s="1"/>
      <c r="B151" s="4" t="s">
        <v>1</v>
      </c>
      <c r="C151" s="4" t="s">
        <v>217</v>
      </c>
      <c r="D151" s="4" t="s">
        <v>221</v>
      </c>
      <c r="E151" s="4" t="s">
        <v>229</v>
      </c>
      <c r="F151" s="4" t="s">
        <v>7</v>
      </c>
      <c r="G151" s="10" t="s">
        <v>642</v>
      </c>
      <c r="H151" s="13" t="s">
        <v>226</v>
      </c>
      <c r="I151" s="19" t="s">
        <v>652</v>
      </c>
      <c r="J151" s="18" t="s">
        <v>652</v>
      </c>
      <c r="K151" s="18" t="s">
        <v>652</v>
      </c>
      <c r="L151" s="35" t="s">
        <v>652</v>
      </c>
    </row>
    <row r="152" spans="1:12" ht="12.95" customHeight="1">
      <c r="A152" s="1"/>
      <c r="B152" s="4" t="s">
        <v>1</v>
      </c>
      <c r="C152" s="4" t="s">
        <v>217</v>
      </c>
      <c r="D152" s="4" t="s">
        <v>221</v>
      </c>
      <c r="E152" s="4" t="s">
        <v>230</v>
      </c>
      <c r="F152" s="4" t="s">
        <v>7</v>
      </c>
      <c r="G152" s="10" t="s">
        <v>642</v>
      </c>
      <c r="H152" s="13" t="s">
        <v>226</v>
      </c>
      <c r="I152" s="19" t="s">
        <v>652</v>
      </c>
      <c r="J152" s="18" t="s">
        <v>652</v>
      </c>
      <c r="K152" s="18" t="s">
        <v>652</v>
      </c>
      <c r="L152" s="35" t="s">
        <v>652</v>
      </c>
    </row>
    <row r="153" spans="1:12" ht="12.95" customHeight="1">
      <c r="A153" s="1"/>
      <c r="B153" s="4" t="s">
        <v>1</v>
      </c>
      <c r="C153" s="4" t="s">
        <v>217</v>
      </c>
      <c r="D153" s="4" t="s">
        <v>221</v>
      </c>
      <c r="E153" s="4" t="s">
        <v>231</v>
      </c>
      <c r="F153" s="4" t="s">
        <v>7</v>
      </c>
      <c r="G153" s="10" t="s">
        <v>642</v>
      </c>
      <c r="H153" s="13" t="s">
        <v>226</v>
      </c>
      <c r="I153" s="19" t="s">
        <v>652</v>
      </c>
      <c r="J153" s="18" t="s">
        <v>652</v>
      </c>
      <c r="K153" s="18" t="s">
        <v>652</v>
      </c>
      <c r="L153" s="35" t="s">
        <v>818</v>
      </c>
    </row>
    <row r="154" spans="1:12" ht="12.95" customHeight="1">
      <c r="A154" s="1"/>
      <c r="B154" s="4" t="s">
        <v>1</v>
      </c>
      <c r="C154" s="4" t="s">
        <v>217</v>
      </c>
      <c r="D154" s="4" t="s">
        <v>221</v>
      </c>
      <c r="E154" s="4" t="s">
        <v>232</v>
      </c>
      <c r="F154" s="4" t="s">
        <v>7</v>
      </c>
      <c r="G154" s="10" t="s">
        <v>642</v>
      </c>
      <c r="H154" s="13" t="s">
        <v>226</v>
      </c>
      <c r="I154" s="19" t="s">
        <v>652</v>
      </c>
      <c r="J154" s="18" t="s">
        <v>652</v>
      </c>
      <c r="K154" s="18" t="s">
        <v>652</v>
      </c>
      <c r="L154" s="35" t="s">
        <v>652</v>
      </c>
    </row>
    <row r="155" spans="1:12" ht="12.95" customHeight="1">
      <c r="A155" s="1"/>
      <c r="B155" s="4" t="s">
        <v>1</v>
      </c>
      <c r="C155" s="4" t="s">
        <v>217</v>
      </c>
      <c r="D155" s="4" t="s">
        <v>221</v>
      </c>
      <c r="E155" s="4" t="s">
        <v>233</v>
      </c>
      <c r="F155" s="4" t="s">
        <v>7</v>
      </c>
      <c r="G155" s="10" t="s">
        <v>642</v>
      </c>
      <c r="H155" s="13" t="s">
        <v>226</v>
      </c>
      <c r="I155" s="19" t="s">
        <v>652</v>
      </c>
      <c r="J155" s="18" t="s">
        <v>652</v>
      </c>
      <c r="K155" s="18" t="s">
        <v>652</v>
      </c>
      <c r="L155" s="35" t="s">
        <v>652</v>
      </c>
    </row>
    <row r="156" spans="1:12" ht="12.95" customHeight="1">
      <c r="A156" s="1"/>
      <c r="B156" s="4" t="s">
        <v>1</v>
      </c>
      <c r="C156" s="4" t="s">
        <v>217</v>
      </c>
      <c r="D156" s="4" t="s">
        <v>221</v>
      </c>
      <c r="E156" s="4" t="s">
        <v>234</v>
      </c>
      <c r="F156" s="4" t="s">
        <v>7</v>
      </c>
      <c r="G156" s="10" t="s">
        <v>642</v>
      </c>
      <c r="H156" s="13" t="s">
        <v>226</v>
      </c>
      <c r="I156" s="19" t="s">
        <v>652</v>
      </c>
      <c r="J156" s="18" t="s">
        <v>652</v>
      </c>
      <c r="K156" s="18" t="s">
        <v>652</v>
      </c>
      <c r="L156" s="35" t="s">
        <v>818</v>
      </c>
    </row>
    <row r="157" spans="1:12" ht="12.95" customHeight="1">
      <c r="A157" s="1"/>
      <c r="B157" s="4" t="s">
        <v>1</v>
      </c>
      <c r="C157" s="4" t="s">
        <v>217</v>
      </c>
      <c r="D157" s="4" t="s">
        <v>221</v>
      </c>
      <c r="E157" s="4" t="s">
        <v>236</v>
      </c>
      <c r="F157" s="4" t="s">
        <v>7</v>
      </c>
      <c r="G157" s="10" t="s">
        <v>643</v>
      </c>
      <c r="H157" s="13" t="s">
        <v>235</v>
      </c>
      <c r="I157" s="19" t="s">
        <v>652</v>
      </c>
      <c r="J157" s="18" t="s">
        <v>653</v>
      </c>
      <c r="K157" s="18"/>
      <c r="L157" s="35" t="s">
        <v>818</v>
      </c>
    </row>
    <row r="158" spans="1:12" ht="12.95" customHeight="1">
      <c r="A158" s="1"/>
      <c r="B158" s="4" t="s">
        <v>1</v>
      </c>
      <c r="C158" s="4" t="s">
        <v>217</v>
      </c>
      <c r="D158" s="4" t="s">
        <v>221</v>
      </c>
      <c r="E158" s="4" t="s">
        <v>237</v>
      </c>
      <c r="F158" s="4" t="s">
        <v>7</v>
      </c>
      <c r="G158" s="10" t="s">
        <v>643</v>
      </c>
      <c r="H158" s="13" t="s">
        <v>235</v>
      </c>
      <c r="I158" s="19" t="s">
        <v>652</v>
      </c>
      <c r="J158" s="18" t="s">
        <v>652</v>
      </c>
      <c r="K158" s="18" t="s">
        <v>652</v>
      </c>
      <c r="L158" s="35" t="s">
        <v>652</v>
      </c>
    </row>
    <row r="159" spans="1:12" ht="12.95" customHeight="1">
      <c r="A159" s="1"/>
      <c r="B159" s="4" t="s">
        <v>1</v>
      </c>
      <c r="C159" s="4" t="s">
        <v>217</v>
      </c>
      <c r="D159" s="4" t="s">
        <v>221</v>
      </c>
      <c r="E159" s="4" t="s">
        <v>238</v>
      </c>
      <c r="F159" s="4" t="s">
        <v>7</v>
      </c>
      <c r="G159" s="10" t="s">
        <v>643</v>
      </c>
      <c r="H159" s="13" t="s">
        <v>235</v>
      </c>
      <c r="I159" s="19" t="s">
        <v>652</v>
      </c>
      <c r="J159" s="18" t="s">
        <v>652</v>
      </c>
      <c r="K159" s="18" t="s">
        <v>652</v>
      </c>
      <c r="L159" s="35" t="s">
        <v>818</v>
      </c>
    </row>
    <row r="160" spans="1:12" ht="12.95" customHeight="1">
      <c r="A160" s="1"/>
      <c r="B160" s="4" t="s">
        <v>1</v>
      </c>
      <c r="C160" s="4" t="s">
        <v>217</v>
      </c>
      <c r="D160" s="4" t="s">
        <v>221</v>
      </c>
      <c r="E160" s="4" t="s">
        <v>239</v>
      </c>
      <c r="F160" s="4" t="s">
        <v>7</v>
      </c>
      <c r="G160" s="10" t="s">
        <v>643</v>
      </c>
      <c r="H160" s="13" t="s">
        <v>235</v>
      </c>
      <c r="I160" s="19" t="s">
        <v>652</v>
      </c>
      <c r="J160" s="18" t="s">
        <v>652</v>
      </c>
      <c r="K160" s="18" t="s">
        <v>652</v>
      </c>
      <c r="L160" s="35" t="s">
        <v>818</v>
      </c>
    </row>
    <row r="161" spans="1:12" ht="12.95" customHeight="1">
      <c r="A161" s="1"/>
      <c r="B161" s="4" t="s">
        <v>1</v>
      </c>
      <c r="C161" s="4" t="s">
        <v>217</v>
      </c>
      <c r="D161" s="4" t="s">
        <v>221</v>
      </c>
      <c r="E161" s="4" t="s">
        <v>240</v>
      </c>
      <c r="F161" s="4" t="s">
        <v>7</v>
      </c>
      <c r="G161" s="10" t="s">
        <v>643</v>
      </c>
      <c r="H161" s="13" t="s">
        <v>235</v>
      </c>
      <c r="I161" s="19" t="s">
        <v>652</v>
      </c>
      <c r="J161" s="18" t="s">
        <v>652</v>
      </c>
      <c r="K161" s="18" t="s">
        <v>652</v>
      </c>
      <c r="L161" s="35" t="s">
        <v>652</v>
      </c>
    </row>
    <row r="162" spans="1:12" ht="12.95" customHeight="1">
      <c r="A162" s="1"/>
      <c r="B162" s="4" t="s">
        <v>1</v>
      </c>
      <c r="C162" s="4" t="s">
        <v>217</v>
      </c>
      <c r="D162" s="4" t="s">
        <v>221</v>
      </c>
      <c r="E162" s="4" t="s">
        <v>241</v>
      </c>
      <c r="F162" s="4" t="s">
        <v>7</v>
      </c>
      <c r="G162" s="10" t="s">
        <v>643</v>
      </c>
      <c r="H162" s="13" t="s">
        <v>235</v>
      </c>
      <c r="I162" s="19" t="s">
        <v>652</v>
      </c>
      <c r="J162" s="18" t="s">
        <v>652</v>
      </c>
      <c r="K162" s="18" t="s">
        <v>652</v>
      </c>
      <c r="L162" s="35" t="s">
        <v>652</v>
      </c>
    </row>
    <row r="163" spans="1:12" ht="12.95" customHeight="1">
      <c r="A163" s="1"/>
      <c r="B163" s="4" t="s">
        <v>1</v>
      </c>
      <c r="C163" s="4" t="s">
        <v>217</v>
      </c>
      <c r="D163" s="4" t="s">
        <v>221</v>
      </c>
      <c r="E163" s="4" t="s">
        <v>242</v>
      </c>
      <c r="F163" s="4" t="s">
        <v>7</v>
      </c>
      <c r="G163" s="10" t="s">
        <v>643</v>
      </c>
      <c r="H163" s="13" t="s">
        <v>235</v>
      </c>
      <c r="I163" s="19" t="s">
        <v>652</v>
      </c>
      <c r="J163" s="18" t="s">
        <v>652</v>
      </c>
      <c r="K163" s="18" t="s">
        <v>652</v>
      </c>
      <c r="L163" s="35" t="s">
        <v>818</v>
      </c>
    </row>
    <row r="164" spans="1:12" ht="12.95" customHeight="1">
      <c r="A164" s="1"/>
      <c r="B164" s="4" t="s">
        <v>1</v>
      </c>
      <c r="C164" s="4" t="s">
        <v>217</v>
      </c>
      <c r="D164" s="4" t="s">
        <v>221</v>
      </c>
      <c r="E164" s="4" t="s">
        <v>243</v>
      </c>
      <c r="F164" s="4" t="s">
        <v>7</v>
      </c>
      <c r="G164" s="10" t="s">
        <v>643</v>
      </c>
      <c r="H164" s="13" t="s">
        <v>235</v>
      </c>
      <c r="I164" s="19" t="s">
        <v>652</v>
      </c>
      <c r="J164" s="18" t="s">
        <v>814</v>
      </c>
      <c r="K164" s="18"/>
      <c r="L164" s="35" t="s">
        <v>818</v>
      </c>
    </row>
    <row r="165" spans="1:12" ht="12.95" customHeight="1">
      <c r="A165" s="1"/>
      <c r="B165" s="4" t="s">
        <v>1</v>
      </c>
      <c r="C165" s="4" t="s">
        <v>217</v>
      </c>
      <c r="D165" s="4" t="s">
        <v>221</v>
      </c>
      <c r="E165" s="4" t="s">
        <v>244</v>
      </c>
      <c r="F165" s="4" t="s">
        <v>7</v>
      </c>
      <c r="G165" s="10" t="s">
        <v>643</v>
      </c>
      <c r="H165" s="13" t="s">
        <v>235</v>
      </c>
      <c r="I165" s="19" t="s">
        <v>652</v>
      </c>
      <c r="J165" s="18" t="s">
        <v>652</v>
      </c>
      <c r="K165" s="18" t="s">
        <v>652</v>
      </c>
      <c r="L165" s="35" t="s">
        <v>818</v>
      </c>
    </row>
    <row r="166" spans="1:12" ht="12.95" customHeight="1">
      <c r="A166" s="1"/>
      <c r="B166" s="4" t="s">
        <v>1</v>
      </c>
      <c r="C166" s="4" t="s">
        <v>217</v>
      </c>
      <c r="D166" s="4" t="s">
        <v>221</v>
      </c>
      <c r="E166" s="4" t="s">
        <v>245</v>
      </c>
      <c r="F166" s="4" t="s">
        <v>7</v>
      </c>
      <c r="G166" s="10" t="s">
        <v>643</v>
      </c>
      <c r="H166" s="13" t="s">
        <v>235</v>
      </c>
      <c r="I166" s="19" t="s">
        <v>652</v>
      </c>
      <c r="J166" s="18" t="s">
        <v>653</v>
      </c>
      <c r="K166" s="18"/>
      <c r="L166" s="35" t="s">
        <v>818</v>
      </c>
    </row>
    <row r="167" spans="1:12" ht="12.95" customHeight="1">
      <c r="A167" s="1"/>
      <c r="B167" s="4" t="s">
        <v>1</v>
      </c>
      <c r="C167" s="4" t="s">
        <v>217</v>
      </c>
      <c r="D167" s="4" t="s">
        <v>221</v>
      </c>
      <c r="E167" s="4" t="s">
        <v>246</v>
      </c>
      <c r="F167" s="4" t="s">
        <v>7</v>
      </c>
      <c r="G167" s="10" t="s">
        <v>643</v>
      </c>
      <c r="H167" s="13" t="s">
        <v>235</v>
      </c>
      <c r="I167" s="19" t="s">
        <v>652</v>
      </c>
      <c r="J167" s="18" t="s">
        <v>652</v>
      </c>
      <c r="K167" s="18" t="s">
        <v>652</v>
      </c>
      <c r="L167" s="35" t="s">
        <v>652</v>
      </c>
    </row>
    <row r="168" spans="1:12" ht="12.95" customHeight="1">
      <c r="A168" s="1"/>
      <c r="B168" s="4" t="s">
        <v>1</v>
      </c>
      <c r="C168" s="4" t="s">
        <v>217</v>
      </c>
      <c r="D168" s="4" t="s">
        <v>221</v>
      </c>
      <c r="E168" s="4" t="s">
        <v>248</v>
      </c>
      <c r="F168" s="4" t="s">
        <v>7</v>
      </c>
      <c r="G168" s="10" t="s">
        <v>644</v>
      </c>
      <c r="H168" s="13" t="s">
        <v>247</v>
      </c>
      <c r="I168" s="19" t="s">
        <v>652</v>
      </c>
      <c r="J168" s="18" t="s">
        <v>652</v>
      </c>
      <c r="K168" s="18" t="s">
        <v>652</v>
      </c>
      <c r="L168" s="35" t="s">
        <v>652</v>
      </c>
    </row>
    <row r="169" spans="1:12" ht="12.95" customHeight="1">
      <c r="A169" s="1"/>
      <c r="B169" s="4" t="s">
        <v>1</v>
      </c>
      <c r="C169" s="4" t="s">
        <v>217</v>
      </c>
      <c r="D169" s="4" t="s">
        <v>221</v>
      </c>
      <c r="E169" s="4" t="s">
        <v>249</v>
      </c>
      <c r="F169" s="4" t="s">
        <v>7</v>
      </c>
      <c r="G169" s="10" t="s">
        <v>644</v>
      </c>
      <c r="H169" s="13" t="s">
        <v>247</v>
      </c>
      <c r="I169" s="19" t="s">
        <v>652</v>
      </c>
      <c r="J169" s="18" t="s">
        <v>652</v>
      </c>
      <c r="K169" s="18" t="s">
        <v>652</v>
      </c>
      <c r="L169" s="35" t="s">
        <v>652</v>
      </c>
    </row>
    <row r="170" spans="1:12" ht="12.95" customHeight="1">
      <c r="A170" s="1"/>
      <c r="B170" s="4" t="s">
        <v>1</v>
      </c>
      <c r="C170" s="4" t="s">
        <v>217</v>
      </c>
      <c r="D170" s="4" t="s">
        <v>221</v>
      </c>
      <c r="E170" s="4" t="s">
        <v>251</v>
      </c>
      <c r="F170" s="4" t="s">
        <v>7</v>
      </c>
      <c r="G170" s="10" t="s">
        <v>645</v>
      </c>
      <c r="H170" s="13" t="s">
        <v>250</v>
      </c>
      <c r="I170" s="19" t="s">
        <v>652</v>
      </c>
      <c r="J170" s="18" t="s">
        <v>652</v>
      </c>
      <c r="K170" s="18" t="s">
        <v>652</v>
      </c>
      <c r="L170" s="35" t="s">
        <v>652</v>
      </c>
    </row>
    <row r="171" spans="1:12" ht="12.95" customHeight="1">
      <c r="A171" s="1"/>
      <c r="B171" s="4" t="s">
        <v>1</v>
      </c>
      <c r="C171" s="4" t="s">
        <v>217</v>
      </c>
      <c r="D171" s="4" t="s">
        <v>221</v>
      </c>
      <c r="E171" s="4" t="s">
        <v>252</v>
      </c>
      <c r="F171" s="4" t="s">
        <v>7</v>
      </c>
      <c r="G171" s="10" t="s">
        <v>645</v>
      </c>
      <c r="H171" s="13" t="s">
        <v>250</v>
      </c>
      <c r="I171" s="19" t="s">
        <v>652</v>
      </c>
      <c r="J171" s="18" t="s">
        <v>652</v>
      </c>
      <c r="K171" s="18" t="s">
        <v>652</v>
      </c>
      <c r="L171" s="35" t="s">
        <v>652</v>
      </c>
    </row>
    <row r="172" spans="1:12" ht="12.95" customHeight="1">
      <c r="A172" s="1"/>
      <c r="B172" s="4" t="s">
        <v>1</v>
      </c>
      <c r="C172" s="4" t="s">
        <v>217</v>
      </c>
      <c r="D172" s="4" t="s">
        <v>221</v>
      </c>
      <c r="E172" s="4" t="s">
        <v>254</v>
      </c>
      <c r="F172" s="4" t="s">
        <v>7</v>
      </c>
      <c r="G172" s="10" t="s">
        <v>646</v>
      </c>
      <c r="H172" s="13" t="s">
        <v>253</v>
      </c>
      <c r="I172" s="19" t="s">
        <v>652</v>
      </c>
      <c r="J172" s="18" t="s">
        <v>652</v>
      </c>
      <c r="K172" s="18" t="s">
        <v>652</v>
      </c>
      <c r="L172" s="35" t="s">
        <v>652</v>
      </c>
    </row>
    <row r="173" spans="1:12" ht="12.95" customHeight="1">
      <c r="A173" s="1"/>
      <c r="B173" s="4" t="s">
        <v>1</v>
      </c>
      <c r="C173" s="4" t="s">
        <v>217</v>
      </c>
      <c r="D173" s="4" t="s">
        <v>221</v>
      </c>
      <c r="E173" s="4" t="s">
        <v>255</v>
      </c>
      <c r="F173" s="4" t="s">
        <v>7</v>
      </c>
      <c r="G173" s="10" t="s">
        <v>646</v>
      </c>
      <c r="H173" s="13" t="s">
        <v>253</v>
      </c>
      <c r="I173" s="19" t="s">
        <v>652</v>
      </c>
      <c r="J173" s="18" t="s">
        <v>652</v>
      </c>
      <c r="K173" s="18" t="s">
        <v>652</v>
      </c>
      <c r="L173" s="35" t="s">
        <v>652</v>
      </c>
    </row>
    <row r="174" spans="1:12" ht="12.95" customHeight="1">
      <c r="A174" s="1"/>
      <c r="B174" s="4" t="s">
        <v>1</v>
      </c>
      <c r="C174" s="4" t="s">
        <v>217</v>
      </c>
      <c r="D174" s="4" t="s">
        <v>221</v>
      </c>
      <c r="E174" s="4" t="s">
        <v>256</v>
      </c>
      <c r="F174" s="4" t="s">
        <v>7</v>
      </c>
      <c r="G174" s="10" t="s">
        <v>646</v>
      </c>
      <c r="H174" s="13" t="s">
        <v>253</v>
      </c>
      <c r="I174" s="19" t="s">
        <v>652</v>
      </c>
      <c r="J174" s="18" t="s">
        <v>652</v>
      </c>
      <c r="K174" s="18" t="s">
        <v>652</v>
      </c>
      <c r="L174" s="35" t="s">
        <v>652</v>
      </c>
    </row>
    <row r="175" spans="1:12" ht="12.95" customHeight="1">
      <c r="A175" s="1"/>
      <c r="B175" s="4" t="s">
        <v>1</v>
      </c>
      <c r="C175" s="4" t="s">
        <v>217</v>
      </c>
      <c r="D175" s="4" t="s">
        <v>221</v>
      </c>
      <c r="E175" s="4" t="s">
        <v>257</v>
      </c>
      <c r="F175" s="4" t="s">
        <v>7</v>
      </c>
      <c r="G175" s="10" t="s">
        <v>646</v>
      </c>
      <c r="H175" s="13" t="s">
        <v>253</v>
      </c>
      <c r="I175" s="19" t="s">
        <v>652</v>
      </c>
      <c r="J175" s="18" t="s">
        <v>652</v>
      </c>
      <c r="K175" s="18" t="s">
        <v>652</v>
      </c>
      <c r="L175" s="35" t="s">
        <v>652</v>
      </c>
    </row>
    <row r="176" spans="1:12" ht="12.95" customHeight="1">
      <c r="A176" s="1"/>
      <c r="B176" s="4" t="s">
        <v>1</v>
      </c>
      <c r="C176" s="4" t="s">
        <v>217</v>
      </c>
      <c r="D176" s="4" t="s">
        <v>221</v>
      </c>
      <c r="E176" s="4" t="s">
        <v>258</v>
      </c>
      <c r="F176" s="4" t="s">
        <v>7</v>
      </c>
      <c r="G176" s="10" t="s">
        <v>646</v>
      </c>
      <c r="H176" s="13" t="s">
        <v>253</v>
      </c>
      <c r="I176" s="19" t="s">
        <v>652</v>
      </c>
      <c r="J176" s="18" t="s">
        <v>652</v>
      </c>
      <c r="K176" s="18" t="s">
        <v>652</v>
      </c>
      <c r="L176" s="35" t="s">
        <v>652</v>
      </c>
    </row>
    <row r="177" spans="1:12" ht="12.95" customHeight="1">
      <c r="A177" s="1"/>
      <c r="B177" s="4" t="s">
        <v>1</v>
      </c>
      <c r="C177" s="4" t="s">
        <v>217</v>
      </c>
      <c r="D177" s="4" t="s">
        <v>221</v>
      </c>
      <c r="E177" s="4" t="s">
        <v>259</v>
      </c>
      <c r="F177" s="4" t="s">
        <v>7</v>
      </c>
      <c r="G177" s="10" t="s">
        <v>646</v>
      </c>
      <c r="H177" s="13" t="s">
        <v>253</v>
      </c>
      <c r="I177" s="19" t="s">
        <v>652</v>
      </c>
      <c r="J177" s="18" t="s">
        <v>652</v>
      </c>
      <c r="K177" s="18" t="s">
        <v>652</v>
      </c>
      <c r="L177" s="35" t="s">
        <v>652</v>
      </c>
    </row>
    <row r="178" spans="1:12" ht="12.95" customHeight="1">
      <c r="A178" s="1"/>
      <c r="B178" s="4" t="s">
        <v>1</v>
      </c>
      <c r="C178" s="4" t="s">
        <v>217</v>
      </c>
      <c r="D178" s="4" t="s">
        <v>221</v>
      </c>
      <c r="E178" s="4" t="s">
        <v>261</v>
      </c>
      <c r="F178" s="4" t="s">
        <v>7</v>
      </c>
      <c r="G178" s="10" t="s">
        <v>647</v>
      </c>
      <c r="H178" s="13" t="s">
        <v>260</v>
      </c>
      <c r="I178" s="19" t="s">
        <v>652</v>
      </c>
      <c r="J178" s="18" t="s">
        <v>652</v>
      </c>
      <c r="K178" s="18" t="s">
        <v>652</v>
      </c>
      <c r="L178" s="35" t="s">
        <v>652</v>
      </c>
    </row>
    <row r="179" spans="1:12" ht="12.95" customHeight="1">
      <c r="A179" s="1"/>
      <c r="B179" s="4" t="s">
        <v>1</v>
      </c>
      <c r="C179" s="4" t="s">
        <v>217</v>
      </c>
      <c r="D179" s="4" t="s">
        <v>221</v>
      </c>
      <c r="E179" s="4" t="s">
        <v>263</v>
      </c>
      <c r="F179" s="4" t="s">
        <v>7</v>
      </c>
      <c r="G179" s="10" t="s">
        <v>648</v>
      </c>
      <c r="H179" s="13" t="s">
        <v>262</v>
      </c>
      <c r="I179" s="19" t="s">
        <v>652</v>
      </c>
      <c r="J179" s="18" t="s">
        <v>653</v>
      </c>
      <c r="K179" s="18"/>
      <c r="L179" s="35" t="s">
        <v>818</v>
      </c>
    </row>
    <row r="180" spans="1:12" ht="12.95" customHeight="1">
      <c r="A180" s="1"/>
      <c r="B180" s="4" t="s">
        <v>1</v>
      </c>
      <c r="C180" s="4" t="s">
        <v>217</v>
      </c>
      <c r="D180" s="4" t="s">
        <v>221</v>
      </c>
      <c r="E180" s="4" t="s">
        <v>264</v>
      </c>
      <c r="F180" s="4" t="s">
        <v>7</v>
      </c>
      <c r="G180" s="10" t="s">
        <v>648</v>
      </c>
      <c r="H180" s="13" t="s">
        <v>262</v>
      </c>
      <c r="I180" s="19" t="s">
        <v>652</v>
      </c>
      <c r="J180" s="18" t="s">
        <v>652</v>
      </c>
      <c r="K180" s="18" t="s">
        <v>652</v>
      </c>
      <c r="L180" s="35" t="s">
        <v>652</v>
      </c>
    </row>
    <row r="181" spans="1:12" ht="12.95" customHeight="1">
      <c r="A181" s="1"/>
      <c r="B181" s="4" t="s">
        <v>1</v>
      </c>
      <c r="C181" s="4" t="s">
        <v>217</v>
      </c>
      <c r="D181" s="4" t="s">
        <v>221</v>
      </c>
      <c r="E181" s="4" t="s">
        <v>265</v>
      </c>
      <c r="F181" s="4" t="s">
        <v>7</v>
      </c>
      <c r="G181" s="10" t="s">
        <v>648</v>
      </c>
      <c r="H181" s="13" t="s">
        <v>262</v>
      </c>
      <c r="I181" s="19" t="s">
        <v>652</v>
      </c>
      <c r="J181" s="18" t="s">
        <v>652</v>
      </c>
      <c r="K181" s="18" t="s">
        <v>652</v>
      </c>
      <c r="L181" s="35" t="s">
        <v>652</v>
      </c>
    </row>
    <row r="182" spans="1:12" ht="12.95" customHeight="1">
      <c r="A182" s="1"/>
      <c r="B182" s="4" t="s">
        <v>1</v>
      </c>
      <c r="C182" s="4" t="s">
        <v>217</v>
      </c>
      <c r="D182" s="4" t="s">
        <v>221</v>
      </c>
      <c r="E182" s="4" t="s">
        <v>266</v>
      </c>
      <c r="F182" s="4" t="s">
        <v>7</v>
      </c>
      <c r="G182" s="10" t="s">
        <v>648</v>
      </c>
      <c r="H182" s="13" t="s">
        <v>262</v>
      </c>
      <c r="I182" s="19" t="s">
        <v>652</v>
      </c>
      <c r="J182" s="18" t="s">
        <v>652</v>
      </c>
      <c r="K182" s="18" t="s">
        <v>652</v>
      </c>
      <c r="L182" s="35" t="s">
        <v>652</v>
      </c>
    </row>
    <row r="183" spans="1:12" ht="12.95" customHeight="1">
      <c r="A183" s="1"/>
      <c r="B183" s="4" t="s">
        <v>1</v>
      </c>
      <c r="C183" s="4" t="s">
        <v>217</v>
      </c>
      <c r="D183" s="4" t="s">
        <v>221</v>
      </c>
      <c r="E183" s="4" t="s">
        <v>267</v>
      </c>
      <c r="F183" s="4" t="s">
        <v>7</v>
      </c>
      <c r="G183" s="10" t="s">
        <v>648</v>
      </c>
      <c r="H183" s="13" t="s">
        <v>262</v>
      </c>
      <c r="I183" s="19" t="s">
        <v>652</v>
      </c>
      <c r="J183" s="18" t="s">
        <v>653</v>
      </c>
      <c r="K183" s="18"/>
      <c r="L183" s="35" t="s">
        <v>818</v>
      </c>
    </row>
    <row r="184" spans="1:12" ht="12.95" customHeight="1">
      <c r="A184" s="1"/>
      <c r="B184" s="4" t="s">
        <v>1</v>
      </c>
      <c r="C184" s="4" t="s">
        <v>217</v>
      </c>
      <c r="D184" s="4" t="s">
        <v>221</v>
      </c>
      <c r="E184" s="4" t="s">
        <v>269</v>
      </c>
      <c r="F184" s="4" t="s">
        <v>7</v>
      </c>
      <c r="G184" s="10" t="s">
        <v>649</v>
      </c>
      <c r="H184" s="13" t="s">
        <v>268</v>
      </c>
      <c r="I184" s="19" t="s">
        <v>652</v>
      </c>
      <c r="J184" s="18" t="s">
        <v>653</v>
      </c>
      <c r="K184" s="18"/>
      <c r="L184" s="35" t="s">
        <v>818</v>
      </c>
    </row>
    <row r="185" spans="1:12" ht="12.95" customHeight="1">
      <c r="A185" s="1"/>
      <c r="B185" s="4" t="s">
        <v>1</v>
      </c>
      <c r="C185" s="4" t="s">
        <v>217</v>
      </c>
      <c r="D185" s="4" t="s">
        <v>221</v>
      </c>
      <c r="E185" s="4" t="s">
        <v>270</v>
      </c>
      <c r="F185" s="4" t="s">
        <v>7</v>
      </c>
      <c r="G185" s="10" t="s">
        <v>649</v>
      </c>
      <c r="H185" s="13" t="s">
        <v>268</v>
      </c>
      <c r="I185" s="19" t="s">
        <v>652</v>
      </c>
      <c r="J185" s="18" t="s">
        <v>652</v>
      </c>
      <c r="K185" s="18" t="s">
        <v>652</v>
      </c>
      <c r="L185" s="35" t="s">
        <v>652</v>
      </c>
    </row>
    <row r="186" spans="1:12" ht="12.95" customHeight="1">
      <c r="A186" s="1"/>
      <c r="B186" s="4" t="s">
        <v>1</v>
      </c>
      <c r="C186" s="4" t="s">
        <v>217</v>
      </c>
      <c r="D186" s="4" t="s">
        <v>221</v>
      </c>
      <c r="E186" s="4" t="s">
        <v>271</v>
      </c>
      <c r="F186" s="4" t="s">
        <v>7</v>
      </c>
      <c r="G186" s="10" t="s">
        <v>649</v>
      </c>
      <c r="H186" s="13" t="s">
        <v>268</v>
      </c>
      <c r="I186" s="19" t="s">
        <v>652</v>
      </c>
      <c r="J186" s="18" t="s">
        <v>652</v>
      </c>
      <c r="K186" s="18" t="s">
        <v>652</v>
      </c>
      <c r="L186" s="35" t="s">
        <v>652</v>
      </c>
    </row>
    <row r="187" spans="1:12" ht="12.95" customHeight="1">
      <c r="A187" s="1"/>
      <c r="B187" s="4" t="s">
        <v>1</v>
      </c>
      <c r="C187" s="4" t="s">
        <v>217</v>
      </c>
      <c r="D187" s="4" t="s">
        <v>221</v>
      </c>
      <c r="E187" s="4" t="s">
        <v>272</v>
      </c>
      <c r="F187" s="4" t="s">
        <v>7</v>
      </c>
      <c r="G187" s="10" t="s">
        <v>649</v>
      </c>
      <c r="H187" s="13" t="s">
        <v>268</v>
      </c>
      <c r="I187" s="19" t="s">
        <v>652</v>
      </c>
      <c r="J187" s="18" t="s">
        <v>652</v>
      </c>
      <c r="K187" s="18" t="s">
        <v>652</v>
      </c>
      <c r="L187" s="35" t="s">
        <v>818</v>
      </c>
    </row>
    <row r="188" spans="1:12" ht="12.95" customHeight="1">
      <c r="A188" s="1"/>
      <c r="B188" s="4" t="s">
        <v>1</v>
      </c>
      <c r="C188" s="4" t="s">
        <v>217</v>
      </c>
      <c r="D188" s="4" t="s">
        <v>221</v>
      </c>
      <c r="E188" s="4" t="s">
        <v>273</v>
      </c>
      <c r="F188" s="4" t="s">
        <v>7</v>
      </c>
      <c r="G188" s="10" t="s">
        <v>649</v>
      </c>
      <c r="H188" s="13" t="s">
        <v>268</v>
      </c>
      <c r="I188" s="19" t="s">
        <v>652</v>
      </c>
      <c r="J188" s="18" t="s">
        <v>652</v>
      </c>
      <c r="K188" s="18" t="s">
        <v>652</v>
      </c>
      <c r="L188" s="35" t="s">
        <v>652</v>
      </c>
    </row>
    <row r="189" spans="1:12" ht="12.95" customHeight="1">
      <c r="A189" s="1"/>
      <c r="B189" s="4" t="s">
        <v>1</v>
      </c>
      <c r="C189" s="4" t="s">
        <v>217</v>
      </c>
      <c r="D189" s="4" t="s">
        <v>221</v>
      </c>
      <c r="E189" s="4" t="s">
        <v>274</v>
      </c>
      <c r="F189" s="4" t="s">
        <v>7</v>
      </c>
      <c r="G189" s="10" t="s">
        <v>649</v>
      </c>
      <c r="H189" s="13" t="s">
        <v>268</v>
      </c>
      <c r="I189" s="19" t="s">
        <v>652</v>
      </c>
      <c r="J189" s="18" t="s">
        <v>652</v>
      </c>
      <c r="K189" s="18" t="s">
        <v>652</v>
      </c>
      <c r="L189" s="35" t="s">
        <v>652</v>
      </c>
    </row>
    <row r="190" spans="1:12" ht="12.95" customHeight="1">
      <c r="A190" s="1"/>
      <c r="B190" s="4" t="s">
        <v>1</v>
      </c>
      <c r="C190" s="4" t="s">
        <v>275</v>
      </c>
      <c r="D190" s="4" t="s">
        <v>276</v>
      </c>
      <c r="E190" s="4" t="s">
        <v>278</v>
      </c>
      <c r="F190" s="4" t="s">
        <v>7</v>
      </c>
      <c r="G190" s="10" t="s">
        <v>643</v>
      </c>
      <c r="H190" s="13" t="s">
        <v>277</v>
      </c>
      <c r="I190" s="19" t="s">
        <v>652</v>
      </c>
      <c r="J190" s="18">
        <v>36</v>
      </c>
      <c r="K190" s="18" t="s">
        <v>652</v>
      </c>
      <c r="L190" s="35" t="s">
        <v>652</v>
      </c>
    </row>
    <row r="191" spans="1:12" ht="12.95" customHeight="1">
      <c r="A191" s="1"/>
      <c r="B191" s="4" t="s">
        <v>1</v>
      </c>
      <c r="C191" s="4" t="s">
        <v>275</v>
      </c>
      <c r="D191" s="4" t="s">
        <v>276</v>
      </c>
      <c r="E191" s="4" t="s">
        <v>279</v>
      </c>
      <c r="F191" s="4" t="s">
        <v>7</v>
      </c>
      <c r="G191" s="10" t="s">
        <v>643</v>
      </c>
      <c r="H191" s="13" t="s">
        <v>277</v>
      </c>
      <c r="I191" s="19" t="s">
        <v>652</v>
      </c>
      <c r="J191" s="18">
        <v>30</v>
      </c>
      <c r="K191" s="18" t="s">
        <v>652</v>
      </c>
      <c r="L191" s="35" t="s">
        <v>652</v>
      </c>
    </row>
    <row r="192" spans="1:12" ht="12.95" customHeight="1">
      <c r="A192" s="1"/>
      <c r="B192" s="4" t="s">
        <v>1</v>
      </c>
      <c r="C192" s="4" t="s">
        <v>275</v>
      </c>
      <c r="D192" s="4" t="s">
        <v>280</v>
      </c>
      <c r="E192" s="4" t="s">
        <v>282</v>
      </c>
      <c r="F192" s="4" t="s">
        <v>7</v>
      </c>
      <c r="G192" s="10" t="s">
        <v>643</v>
      </c>
      <c r="H192" s="13" t="s">
        <v>281</v>
      </c>
      <c r="I192" s="19" t="s">
        <v>652</v>
      </c>
      <c r="J192" s="18" t="s">
        <v>653</v>
      </c>
      <c r="K192" s="18"/>
      <c r="L192" s="35" t="s">
        <v>818</v>
      </c>
    </row>
    <row r="193" spans="1:12" ht="12.95" customHeight="1">
      <c r="A193" s="1"/>
      <c r="B193" s="4" t="s">
        <v>1</v>
      </c>
      <c r="C193" s="4" t="s">
        <v>275</v>
      </c>
      <c r="D193" s="4" t="s">
        <v>280</v>
      </c>
      <c r="E193" s="4" t="s">
        <v>283</v>
      </c>
      <c r="F193" s="4" t="s">
        <v>7</v>
      </c>
      <c r="G193" s="10" t="s">
        <v>643</v>
      </c>
      <c r="H193" s="13" t="s">
        <v>281</v>
      </c>
      <c r="I193" s="19" t="s">
        <v>652</v>
      </c>
      <c r="J193" s="18">
        <f>17*2</f>
        <v>34</v>
      </c>
      <c r="K193" s="18" t="s">
        <v>652</v>
      </c>
      <c r="L193" s="35" t="s">
        <v>818</v>
      </c>
    </row>
    <row r="194" spans="1:12" ht="12.95" customHeight="1">
      <c r="A194" s="1"/>
      <c r="B194" s="4" t="s">
        <v>1</v>
      </c>
      <c r="C194" s="4" t="s">
        <v>275</v>
      </c>
      <c r="D194" s="4" t="s">
        <v>280</v>
      </c>
      <c r="E194" s="4" t="s">
        <v>284</v>
      </c>
      <c r="F194" s="4" t="s">
        <v>7</v>
      </c>
      <c r="G194" s="10" t="s">
        <v>643</v>
      </c>
      <c r="H194" s="13" t="s">
        <v>281</v>
      </c>
      <c r="I194" s="19" t="s">
        <v>652</v>
      </c>
      <c r="J194" s="18">
        <f>19*2</f>
        <v>38</v>
      </c>
      <c r="K194" s="18" t="s">
        <v>652</v>
      </c>
      <c r="L194" s="35" t="s">
        <v>652</v>
      </c>
    </row>
    <row r="195" spans="1:12" ht="12.95" customHeight="1">
      <c r="A195" s="1"/>
      <c r="B195" s="4" t="s">
        <v>1</v>
      </c>
      <c r="C195" s="4" t="s">
        <v>275</v>
      </c>
      <c r="D195" s="4" t="s">
        <v>280</v>
      </c>
      <c r="E195" s="4" t="s">
        <v>285</v>
      </c>
      <c r="F195" s="4" t="s">
        <v>7</v>
      </c>
      <c r="G195" s="10" t="s">
        <v>643</v>
      </c>
      <c r="H195" s="13" t="s">
        <v>281</v>
      </c>
      <c r="I195" s="19" t="s">
        <v>652</v>
      </c>
      <c r="J195" s="18">
        <f>18*2</f>
        <v>36</v>
      </c>
      <c r="K195" s="18" t="s">
        <v>652</v>
      </c>
      <c r="L195" s="35" t="s">
        <v>818</v>
      </c>
    </row>
    <row r="196" spans="1:12" ht="12.95" customHeight="1">
      <c r="A196" s="1"/>
      <c r="B196" s="4" t="s">
        <v>1</v>
      </c>
      <c r="C196" s="4" t="s">
        <v>275</v>
      </c>
      <c r="D196" s="4" t="s">
        <v>280</v>
      </c>
      <c r="E196" s="4" t="s">
        <v>286</v>
      </c>
      <c r="F196" s="4" t="s">
        <v>7</v>
      </c>
      <c r="G196" s="10" t="s">
        <v>643</v>
      </c>
      <c r="H196" s="13" t="s">
        <v>281</v>
      </c>
      <c r="I196" s="19" t="s">
        <v>652</v>
      </c>
      <c r="J196" s="18" t="s">
        <v>653</v>
      </c>
      <c r="K196" s="18"/>
      <c r="L196" s="35" t="s">
        <v>818</v>
      </c>
    </row>
    <row r="197" spans="1:12" ht="12.95" customHeight="1">
      <c r="A197" s="1"/>
      <c r="B197" s="4" t="s">
        <v>1</v>
      </c>
      <c r="C197" s="4" t="s">
        <v>275</v>
      </c>
      <c r="D197" s="4" t="s">
        <v>280</v>
      </c>
      <c r="E197" s="4" t="s">
        <v>287</v>
      </c>
      <c r="F197" s="4" t="s">
        <v>7</v>
      </c>
      <c r="G197" s="10" t="s">
        <v>643</v>
      </c>
      <c r="H197" s="13" t="s">
        <v>281</v>
      </c>
      <c r="I197" s="19" t="s">
        <v>652</v>
      </c>
      <c r="J197" s="18">
        <f>21*2</f>
        <v>42</v>
      </c>
      <c r="K197" s="18" t="s">
        <v>652</v>
      </c>
      <c r="L197" s="35" t="s">
        <v>652</v>
      </c>
    </row>
    <row r="198" spans="1:12" ht="12.95" customHeight="1">
      <c r="A198" s="1"/>
      <c r="B198" s="4" t="s">
        <v>1</v>
      </c>
      <c r="C198" s="4" t="s">
        <v>275</v>
      </c>
      <c r="D198" s="4" t="s">
        <v>280</v>
      </c>
      <c r="E198" s="4" t="s">
        <v>288</v>
      </c>
      <c r="F198" s="4" t="s">
        <v>7</v>
      </c>
      <c r="G198" s="10" t="s">
        <v>643</v>
      </c>
      <c r="H198" s="13" t="s">
        <v>281</v>
      </c>
      <c r="I198" s="19" t="s">
        <v>652</v>
      </c>
      <c r="J198" s="18">
        <f>17*2</f>
        <v>34</v>
      </c>
      <c r="K198" s="18" t="s">
        <v>652</v>
      </c>
      <c r="L198" s="35" t="s">
        <v>652</v>
      </c>
    </row>
    <row r="199" spans="1:12" ht="12.95" customHeight="1">
      <c r="A199" s="1"/>
      <c r="B199" s="4" t="s">
        <v>1</v>
      </c>
      <c r="C199" s="4" t="s">
        <v>275</v>
      </c>
      <c r="D199" s="4" t="s">
        <v>280</v>
      </c>
      <c r="E199" s="4" t="s">
        <v>289</v>
      </c>
      <c r="F199" s="4" t="s">
        <v>7</v>
      </c>
      <c r="G199" s="10" t="s">
        <v>643</v>
      </c>
      <c r="H199" s="13" t="s">
        <v>281</v>
      </c>
      <c r="I199" s="19" t="s">
        <v>652</v>
      </c>
      <c r="J199" s="18">
        <f>17*2</f>
        <v>34</v>
      </c>
      <c r="K199" s="18" t="s">
        <v>652</v>
      </c>
      <c r="L199" s="35" t="s">
        <v>652</v>
      </c>
    </row>
    <row r="200" spans="1:12" ht="12.95" customHeight="1">
      <c r="A200" s="1"/>
      <c r="B200" s="4" t="s">
        <v>1</v>
      </c>
      <c r="C200" s="4" t="s">
        <v>275</v>
      </c>
      <c r="D200" s="4" t="s">
        <v>280</v>
      </c>
      <c r="E200" s="4" t="s">
        <v>290</v>
      </c>
      <c r="F200" s="4" t="s">
        <v>7</v>
      </c>
      <c r="G200" s="10" t="s">
        <v>643</v>
      </c>
      <c r="H200" s="13" t="s">
        <v>281</v>
      </c>
      <c r="I200" s="19" t="s">
        <v>652</v>
      </c>
      <c r="J200" s="18">
        <f>16*2</f>
        <v>32</v>
      </c>
      <c r="K200" s="18" t="s">
        <v>652</v>
      </c>
      <c r="L200" s="35" t="s">
        <v>652</v>
      </c>
    </row>
    <row r="201" spans="1:12" ht="12.95" customHeight="1">
      <c r="A201" s="1"/>
      <c r="B201" s="4" t="s">
        <v>1</v>
      </c>
      <c r="C201" s="4" t="s">
        <v>275</v>
      </c>
      <c r="D201" s="4" t="s">
        <v>280</v>
      </c>
      <c r="E201" s="4" t="s">
        <v>291</v>
      </c>
      <c r="F201" s="4" t="s">
        <v>7</v>
      </c>
      <c r="G201" s="10" t="s">
        <v>643</v>
      </c>
      <c r="H201" s="13" t="s">
        <v>281</v>
      </c>
      <c r="I201" s="19" t="s">
        <v>652</v>
      </c>
      <c r="J201" s="18">
        <f>19*2</f>
        <v>38</v>
      </c>
      <c r="K201" s="18" t="s">
        <v>652</v>
      </c>
      <c r="L201" s="35" t="s">
        <v>818</v>
      </c>
    </row>
    <row r="202" spans="1:12" ht="12.95" customHeight="1">
      <c r="A202" s="1"/>
      <c r="B202" s="4" t="s">
        <v>1</v>
      </c>
      <c r="C202" s="4" t="s">
        <v>275</v>
      </c>
      <c r="D202" s="4" t="s">
        <v>280</v>
      </c>
      <c r="E202" s="4" t="s">
        <v>292</v>
      </c>
      <c r="F202" s="4" t="s">
        <v>7</v>
      </c>
      <c r="G202" s="10" t="s">
        <v>643</v>
      </c>
      <c r="H202" s="13" t="s">
        <v>281</v>
      </c>
      <c r="I202" s="19" t="s">
        <v>652</v>
      </c>
      <c r="J202" s="18">
        <f>21*2</f>
        <v>42</v>
      </c>
      <c r="K202" s="18" t="s">
        <v>652</v>
      </c>
      <c r="L202" s="35" t="s">
        <v>818</v>
      </c>
    </row>
    <row r="203" spans="1:12" ht="12.95" customHeight="1">
      <c r="A203" s="1"/>
      <c r="B203" s="4" t="s">
        <v>1</v>
      </c>
      <c r="C203" s="4" t="s">
        <v>275</v>
      </c>
      <c r="D203" s="4" t="s">
        <v>280</v>
      </c>
      <c r="E203" s="4" t="s">
        <v>293</v>
      </c>
      <c r="F203" s="4" t="s">
        <v>7</v>
      </c>
      <c r="G203" s="10" t="s">
        <v>643</v>
      </c>
      <c r="H203" s="13" t="s">
        <v>281</v>
      </c>
      <c r="I203" s="19" t="s">
        <v>652</v>
      </c>
      <c r="J203" s="18">
        <f>15*2</f>
        <v>30</v>
      </c>
      <c r="K203" s="18" t="s">
        <v>652</v>
      </c>
      <c r="L203" s="35" t="s">
        <v>652</v>
      </c>
    </row>
    <row r="204" spans="1:12" ht="12.95" customHeight="1">
      <c r="A204" s="1"/>
      <c r="B204" s="4" t="s">
        <v>1</v>
      </c>
      <c r="C204" s="4" t="s">
        <v>275</v>
      </c>
      <c r="D204" s="4" t="s">
        <v>280</v>
      </c>
      <c r="E204" s="4" t="s">
        <v>294</v>
      </c>
      <c r="F204" s="4" t="s">
        <v>7</v>
      </c>
      <c r="G204" s="10" t="s">
        <v>643</v>
      </c>
      <c r="H204" s="13" t="s">
        <v>281</v>
      </c>
      <c r="I204" s="19" t="s">
        <v>652</v>
      </c>
      <c r="J204" s="18">
        <f>19*2</f>
        <v>38</v>
      </c>
      <c r="K204" s="18" t="s">
        <v>652</v>
      </c>
      <c r="L204" s="35" t="s">
        <v>652</v>
      </c>
    </row>
    <row r="205" spans="1:12" ht="12.95" customHeight="1">
      <c r="A205" s="1"/>
      <c r="B205" s="4" t="s">
        <v>1</v>
      </c>
      <c r="C205" s="4" t="s">
        <v>275</v>
      </c>
      <c r="D205" s="4" t="s">
        <v>280</v>
      </c>
      <c r="E205" s="4" t="s">
        <v>296</v>
      </c>
      <c r="F205" s="4" t="s">
        <v>7</v>
      </c>
      <c r="G205" s="10" t="s">
        <v>644</v>
      </c>
      <c r="H205" s="13" t="s">
        <v>295</v>
      </c>
      <c r="I205" s="19" t="s">
        <v>652</v>
      </c>
      <c r="J205" s="18" t="s">
        <v>653</v>
      </c>
      <c r="K205" s="18"/>
      <c r="L205" s="35" t="s">
        <v>818</v>
      </c>
    </row>
    <row r="206" spans="1:12" ht="12.95" customHeight="1">
      <c r="A206" s="1"/>
      <c r="B206" s="4" t="s">
        <v>1</v>
      </c>
      <c r="C206" s="4" t="s">
        <v>275</v>
      </c>
      <c r="D206" s="4" t="s">
        <v>280</v>
      </c>
      <c r="E206" s="4" t="s">
        <v>297</v>
      </c>
      <c r="F206" s="4" t="s">
        <v>7</v>
      </c>
      <c r="G206" s="10" t="s">
        <v>644</v>
      </c>
      <c r="H206" s="13" t="s">
        <v>295</v>
      </c>
      <c r="I206" s="19" t="s">
        <v>652</v>
      </c>
      <c r="J206" s="18" t="s">
        <v>653</v>
      </c>
      <c r="K206" s="18"/>
      <c r="L206" s="35" t="s">
        <v>818</v>
      </c>
    </row>
    <row r="207" spans="1:12" ht="12.95" customHeight="1">
      <c r="A207" s="1"/>
      <c r="B207" s="4" t="s">
        <v>1</v>
      </c>
      <c r="C207" s="4" t="s">
        <v>275</v>
      </c>
      <c r="D207" s="4" t="s">
        <v>280</v>
      </c>
      <c r="E207" s="4" t="s">
        <v>299</v>
      </c>
      <c r="F207" s="4" t="s">
        <v>7</v>
      </c>
      <c r="G207" s="10" t="s">
        <v>647</v>
      </c>
      <c r="H207" s="13" t="s">
        <v>298</v>
      </c>
      <c r="I207" s="19" t="s">
        <v>652</v>
      </c>
      <c r="J207" s="18">
        <f>16*2</f>
        <v>32</v>
      </c>
      <c r="K207" s="18" t="s">
        <v>652</v>
      </c>
      <c r="L207" s="35" t="s">
        <v>652</v>
      </c>
    </row>
    <row r="208" spans="1:12" ht="12.95" customHeight="1">
      <c r="A208" s="1"/>
      <c r="B208" s="4" t="s">
        <v>1</v>
      </c>
      <c r="C208" s="4" t="s">
        <v>275</v>
      </c>
      <c r="D208" s="4" t="s">
        <v>280</v>
      </c>
      <c r="E208" s="4" t="s">
        <v>300</v>
      </c>
      <c r="F208" s="4" t="s">
        <v>7</v>
      </c>
      <c r="G208" s="10" t="s">
        <v>647</v>
      </c>
      <c r="H208" s="13" t="s">
        <v>298</v>
      </c>
      <c r="I208" s="19" t="s">
        <v>652</v>
      </c>
      <c r="J208" s="18">
        <f>15*2</f>
        <v>30</v>
      </c>
      <c r="K208" s="18" t="s">
        <v>652</v>
      </c>
      <c r="L208" s="35" t="s">
        <v>818</v>
      </c>
    </row>
    <row r="209" spans="1:12" ht="12.95" customHeight="1">
      <c r="A209" s="1"/>
      <c r="B209" s="4" t="s">
        <v>1</v>
      </c>
      <c r="C209" s="4" t="s">
        <v>275</v>
      </c>
      <c r="D209" s="4" t="s">
        <v>280</v>
      </c>
      <c r="E209" s="4" t="s">
        <v>302</v>
      </c>
      <c r="F209" s="4" t="s">
        <v>7</v>
      </c>
      <c r="G209" s="10" t="s">
        <v>648</v>
      </c>
      <c r="H209" s="13" t="s">
        <v>301</v>
      </c>
      <c r="I209" s="19" t="s">
        <v>652</v>
      </c>
      <c r="J209" s="18">
        <f>10*2</f>
        <v>20</v>
      </c>
      <c r="K209" s="18" t="s">
        <v>814</v>
      </c>
      <c r="L209" s="35" t="s">
        <v>818</v>
      </c>
    </row>
    <row r="210" spans="1:12" ht="12.95" customHeight="1">
      <c r="A210" s="1"/>
      <c r="B210" s="4" t="s">
        <v>1</v>
      </c>
      <c r="C210" s="4" t="s">
        <v>275</v>
      </c>
      <c r="D210" s="4" t="s">
        <v>280</v>
      </c>
      <c r="E210" s="4" t="s">
        <v>303</v>
      </c>
      <c r="F210" s="4" t="s">
        <v>7</v>
      </c>
      <c r="G210" s="10" t="s">
        <v>648</v>
      </c>
      <c r="H210" s="13" t="s">
        <v>301</v>
      </c>
      <c r="I210" s="19" t="s">
        <v>652</v>
      </c>
      <c r="J210" s="18">
        <f>13*2</f>
        <v>26</v>
      </c>
      <c r="K210" s="18" t="s">
        <v>652</v>
      </c>
      <c r="L210" s="35" t="s">
        <v>818</v>
      </c>
    </row>
    <row r="211" spans="1:12" ht="12.95" customHeight="1">
      <c r="A211" s="1"/>
      <c r="B211" s="4" t="s">
        <v>1</v>
      </c>
      <c r="C211" s="4" t="s">
        <v>275</v>
      </c>
      <c r="D211" s="4" t="s">
        <v>280</v>
      </c>
      <c r="E211" s="4" t="s">
        <v>304</v>
      </c>
      <c r="F211" s="4" t="s">
        <v>7</v>
      </c>
      <c r="G211" s="10" t="s">
        <v>648</v>
      </c>
      <c r="H211" s="13" t="s">
        <v>301</v>
      </c>
      <c r="I211" s="19" t="s">
        <v>652</v>
      </c>
      <c r="J211" s="18">
        <f>16*2</f>
        <v>32</v>
      </c>
      <c r="K211" s="18" t="s">
        <v>652</v>
      </c>
      <c r="L211" s="35" t="s">
        <v>818</v>
      </c>
    </row>
    <row r="212" spans="1:12" ht="12.95" customHeight="1">
      <c r="A212" s="1"/>
      <c r="B212" s="4" t="s">
        <v>1</v>
      </c>
      <c r="C212" s="4" t="s">
        <v>275</v>
      </c>
      <c r="D212" s="4" t="s">
        <v>280</v>
      </c>
      <c r="E212" s="4" t="s">
        <v>305</v>
      </c>
      <c r="F212" s="4" t="s">
        <v>7</v>
      </c>
      <c r="G212" s="10" t="s">
        <v>648</v>
      </c>
      <c r="H212" s="13" t="s">
        <v>301</v>
      </c>
      <c r="I212" s="19" t="s">
        <v>652</v>
      </c>
      <c r="J212" s="18">
        <f>18*2</f>
        <v>36</v>
      </c>
      <c r="K212" s="18" t="s">
        <v>652</v>
      </c>
      <c r="L212" s="35" t="s">
        <v>652</v>
      </c>
    </row>
    <row r="213" spans="1:12" ht="12.95" customHeight="1">
      <c r="A213" s="1"/>
      <c r="B213" s="4" t="s">
        <v>1</v>
      </c>
      <c r="C213" s="4" t="s">
        <v>275</v>
      </c>
      <c r="D213" s="4" t="s">
        <v>280</v>
      </c>
      <c r="E213" s="4" t="s">
        <v>306</v>
      </c>
      <c r="F213" s="4" t="s">
        <v>7</v>
      </c>
      <c r="G213" s="10" t="s">
        <v>648</v>
      </c>
      <c r="H213" s="13" t="s">
        <v>301</v>
      </c>
      <c r="I213" s="19" t="s">
        <v>652</v>
      </c>
      <c r="J213" s="18">
        <f>16*2</f>
        <v>32</v>
      </c>
      <c r="K213" s="18" t="s">
        <v>652</v>
      </c>
      <c r="L213" s="35" t="s">
        <v>652</v>
      </c>
    </row>
    <row r="214" spans="1:12" ht="12.95" customHeight="1">
      <c r="A214" s="1"/>
      <c r="B214" s="4" t="s">
        <v>1</v>
      </c>
      <c r="C214" s="4" t="s">
        <v>275</v>
      </c>
      <c r="D214" s="4" t="s">
        <v>280</v>
      </c>
      <c r="E214" s="4" t="s">
        <v>307</v>
      </c>
      <c r="F214" s="4" t="s">
        <v>7</v>
      </c>
      <c r="G214" s="10" t="s">
        <v>648</v>
      </c>
      <c r="H214" s="13" t="s">
        <v>301</v>
      </c>
      <c r="I214" s="19" t="s">
        <v>652</v>
      </c>
      <c r="J214" s="18">
        <f>19*2</f>
        <v>38</v>
      </c>
      <c r="K214" s="18" t="s">
        <v>652</v>
      </c>
      <c r="L214" s="35" t="s">
        <v>818</v>
      </c>
    </row>
    <row r="215" spans="1:12" ht="12.95" customHeight="1">
      <c r="A215" s="1"/>
      <c r="B215" s="4" t="s">
        <v>1</v>
      </c>
      <c r="C215" s="4" t="s">
        <v>275</v>
      </c>
      <c r="D215" s="4" t="s">
        <v>280</v>
      </c>
      <c r="E215" s="4" t="s">
        <v>308</v>
      </c>
      <c r="F215" s="4" t="s">
        <v>7</v>
      </c>
      <c r="G215" s="10" t="s">
        <v>648</v>
      </c>
      <c r="H215" s="13" t="s">
        <v>301</v>
      </c>
      <c r="I215" s="19" t="s">
        <v>652</v>
      </c>
      <c r="J215" s="18" t="s">
        <v>653</v>
      </c>
      <c r="K215" s="18"/>
      <c r="L215" s="35" t="s">
        <v>818</v>
      </c>
    </row>
    <row r="216" spans="1:12" ht="12.95" customHeight="1">
      <c r="A216" s="1"/>
      <c r="B216" s="4" t="s">
        <v>1</v>
      </c>
      <c r="C216" s="4" t="s">
        <v>275</v>
      </c>
      <c r="D216" s="4" t="s">
        <v>280</v>
      </c>
      <c r="E216" s="4" t="s">
        <v>309</v>
      </c>
      <c r="F216" s="4" t="s">
        <v>7</v>
      </c>
      <c r="G216" s="10" t="s">
        <v>648</v>
      </c>
      <c r="H216" s="13" t="s">
        <v>301</v>
      </c>
      <c r="I216" s="19" t="s">
        <v>652</v>
      </c>
      <c r="J216" s="18">
        <f>16*2</f>
        <v>32</v>
      </c>
      <c r="K216" s="18" t="s">
        <v>652</v>
      </c>
      <c r="L216" s="35" t="s">
        <v>818</v>
      </c>
    </row>
    <row r="217" spans="1:12" ht="12.95" customHeight="1">
      <c r="A217" s="1"/>
      <c r="B217" s="4" t="s">
        <v>1</v>
      </c>
      <c r="C217" s="4" t="s">
        <v>275</v>
      </c>
      <c r="D217" s="4" t="s">
        <v>280</v>
      </c>
      <c r="E217" s="4" t="s">
        <v>310</v>
      </c>
      <c r="F217" s="4" t="s">
        <v>7</v>
      </c>
      <c r="G217" s="10" t="s">
        <v>648</v>
      </c>
      <c r="H217" s="13" t="s">
        <v>301</v>
      </c>
      <c r="I217" s="19" t="s">
        <v>652</v>
      </c>
      <c r="J217" s="18">
        <f>18*2</f>
        <v>36</v>
      </c>
      <c r="K217" s="18" t="s">
        <v>652</v>
      </c>
      <c r="L217" s="35" t="s">
        <v>652</v>
      </c>
    </row>
    <row r="218" spans="1:12" ht="12.95" customHeight="1">
      <c r="A218" s="1"/>
      <c r="B218" s="4" t="s">
        <v>1</v>
      </c>
      <c r="C218" s="4" t="s">
        <v>275</v>
      </c>
      <c r="D218" s="4" t="s">
        <v>280</v>
      </c>
      <c r="E218" s="4" t="s">
        <v>311</v>
      </c>
      <c r="F218" s="4" t="s">
        <v>7</v>
      </c>
      <c r="G218" s="10" t="s">
        <v>648</v>
      </c>
      <c r="H218" s="13" t="s">
        <v>301</v>
      </c>
      <c r="I218" s="19" t="s">
        <v>652</v>
      </c>
      <c r="J218" s="18">
        <f>18*2</f>
        <v>36</v>
      </c>
      <c r="K218" s="18" t="s">
        <v>652</v>
      </c>
      <c r="L218" s="35" t="s">
        <v>652</v>
      </c>
    </row>
    <row r="219" spans="1:12" ht="12.95" customHeight="1">
      <c r="A219" s="1"/>
      <c r="B219" s="4" t="s">
        <v>1</v>
      </c>
      <c r="C219" s="4" t="s">
        <v>275</v>
      </c>
      <c r="D219" s="4" t="s">
        <v>280</v>
      </c>
      <c r="E219" s="4" t="s">
        <v>313</v>
      </c>
      <c r="F219" s="4" t="s">
        <v>7</v>
      </c>
      <c r="G219" s="10" t="s">
        <v>649</v>
      </c>
      <c r="H219" s="13" t="s">
        <v>312</v>
      </c>
      <c r="I219" s="19" t="s">
        <v>652</v>
      </c>
      <c r="J219" s="18">
        <f>14*2</f>
        <v>28</v>
      </c>
      <c r="K219" s="18" t="s">
        <v>652</v>
      </c>
      <c r="L219" s="35" t="s">
        <v>818</v>
      </c>
    </row>
    <row r="220" spans="1:12" ht="12.95" customHeight="1">
      <c r="A220" s="1"/>
      <c r="B220" s="4" t="s">
        <v>1</v>
      </c>
      <c r="C220" s="4" t="s">
        <v>275</v>
      </c>
      <c r="D220" s="4" t="s">
        <v>280</v>
      </c>
      <c r="E220" s="4" t="s">
        <v>314</v>
      </c>
      <c r="F220" s="4" t="s">
        <v>7</v>
      </c>
      <c r="G220" s="10" t="s">
        <v>649</v>
      </c>
      <c r="H220" s="13" t="s">
        <v>312</v>
      </c>
      <c r="I220" s="19" t="s">
        <v>652</v>
      </c>
      <c r="J220" s="18" t="s">
        <v>653</v>
      </c>
      <c r="K220" s="18"/>
      <c r="L220" s="35" t="s">
        <v>818</v>
      </c>
    </row>
    <row r="221" spans="1:12" ht="12.95" customHeight="1">
      <c r="A221" s="1"/>
      <c r="B221" s="4" t="s">
        <v>1</v>
      </c>
      <c r="C221" s="4" t="s">
        <v>275</v>
      </c>
      <c r="D221" s="4" t="s">
        <v>280</v>
      </c>
      <c r="E221" s="4" t="s">
        <v>315</v>
      </c>
      <c r="F221" s="4" t="s">
        <v>7</v>
      </c>
      <c r="G221" s="10" t="s">
        <v>649</v>
      </c>
      <c r="H221" s="13" t="s">
        <v>312</v>
      </c>
      <c r="I221" s="19" t="s">
        <v>652</v>
      </c>
      <c r="J221" s="18">
        <f>20*2</f>
        <v>40</v>
      </c>
      <c r="K221" s="18" t="s">
        <v>652</v>
      </c>
      <c r="L221" s="35" t="s">
        <v>652</v>
      </c>
    </row>
    <row r="222" spans="1:12" ht="12.95" customHeight="1">
      <c r="A222" s="1"/>
      <c r="B222" s="4" t="s">
        <v>1</v>
      </c>
      <c r="C222" s="4" t="s">
        <v>275</v>
      </c>
      <c r="D222" s="4" t="s">
        <v>280</v>
      </c>
      <c r="E222" s="4" t="s">
        <v>316</v>
      </c>
      <c r="F222" s="4" t="s">
        <v>7</v>
      </c>
      <c r="G222" s="10" t="s">
        <v>649</v>
      </c>
      <c r="H222" s="13" t="s">
        <v>312</v>
      </c>
      <c r="I222" s="19" t="s">
        <v>652</v>
      </c>
      <c r="J222" s="18">
        <f>16*2</f>
        <v>32</v>
      </c>
      <c r="K222" s="18" t="s">
        <v>652</v>
      </c>
      <c r="L222" s="35" t="s">
        <v>652</v>
      </c>
    </row>
    <row r="223" spans="1:12" ht="12.95" customHeight="1">
      <c r="A223" s="1"/>
      <c r="B223" s="4" t="s">
        <v>1</v>
      </c>
      <c r="C223" s="4" t="s">
        <v>275</v>
      </c>
      <c r="D223" s="4" t="s">
        <v>280</v>
      </c>
      <c r="E223" s="4" t="s">
        <v>317</v>
      </c>
      <c r="F223" s="4" t="s">
        <v>7</v>
      </c>
      <c r="G223" s="10" t="s">
        <v>649</v>
      </c>
      <c r="H223" s="13" t="s">
        <v>312</v>
      </c>
      <c r="I223" s="19" t="s">
        <v>652</v>
      </c>
      <c r="J223" s="18">
        <f>19*2</f>
        <v>38</v>
      </c>
      <c r="K223" s="18" t="s">
        <v>652</v>
      </c>
      <c r="L223" s="35" t="s">
        <v>818</v>
      </c>
    </row>
    <row r="224" spans="1:12" ht="12.95" customHeight="1">
      <c r="A224" s="1"/>
      <c r="B224" s="4" t="s">
        <v>1</v>
      </c>
      <c r="C224" s="4" t="s">
        <v>275</v>
      </c>
      <c r="D224" s="4" t="s">
        <v>280</v>
      </c>
      <c r="E224" s="4" t="s">
        <v>318</v>
      </c>
      <c r="F224" s="4" t="s">
        <v>7</v>
      </c>
      <c r="G224" s="10" t="s">
        <v>649</v>
      </c>
      <c r="H224" s="13" t="s">
        <v>312</v>
      </c>
      <c r="I224" s="19" t="s">
        <v>652</v>
      </c>
      <c r="J224" s="18" t="s">
        <v>653</v>
      </c>
      <c r="K224" s="18"/>
      <c r="L224" s="35" t="s">
        <v>818</v>
      </c>
    </row>
    <row r="225" spans="1:12" ht="12.95" customHeight="1">
      <c r="A225" s="1"/>
      <c r="B225" s="4" t="s">
        <v>1</v>
      </c>
      <c r="C225" s="4" t="s">
        <v>275</v>
      </c>
      <c r="D225" s="4" t="s">
        <v>280</v>
      </c>
      <c r="E225" s="4" t="s">
        <v>319</v>
      </c>
      <c r="F225" s="4" t="s">
        <v>7</v>
      </c>
      <c r="G225" s="10" t="s">
        <v>649</v>
      </c>
      <c r="H225" s="13" t="s">
        <v>312</v>
      </c>
      <c r="I225" s="19" t="s">
        <v>652</v>
      </c>
      <c r="J225" s="18">
        <f>17*2</f>
        <v>34</v>
      </c>
      <c r="K225" s="18" t="s">
        <v>652</v>
      </c>
      <c r="L225" s="35" t="s">
        <v>818</v>
      </c>
    </row>
    <row r="226" spans="1:12" ht="12.95" customHeight="1">
      <c r="A226" s="1"/>
      <c r="B226" s="4" t="s">
        <v>1</v>
      </c>
      <c r="C226" s="4" t="s">
        <v>275</v>
      </c>
      <c r="D226" s="4" t="s">
        <v>280</v>
      </c>
      <c r="E226" s="4" t="s">
        <v>321</v>
      </c>
      <c r="F226" s="4" t="s">
        <v>7</v>
      </c>
      <c r="G226" s="10" t="s">
        <v>650</v>
      </c>
      <c r="H226" s="13" t="s">
        <v>320</v>
      </c>
      <c r="I226" s="19" t="s">
        <v>652</v>
      </c>
      <c r="J226" s="18">
        <f>15*2</f>
        <v>30</v>
      </c>
      <c r="K226" s="18" t="s">
        <v>652</v>
      </c>
      <c r="L226" s="35" t="s">
        <v>652</v>
      </c>
    </row>
    <row r="227" spans="1:12" ht="12.95" customHeight="1">
      <c r="A227" s="1"/>
      <c r="B227" s="4" t="s">
        <v>1</v>
      </c>
      <c r="C227" s="4" t="s">
        <v>275</v>
      </c>
      <c r="D227" s="4" t="s">
        <v>280</v>
      </c>
      <c r="E227" s="4" t="s">
        <v>322</v>
      </c>
      <c r="F227" s="4" t="s">
        <v>7</v>
      </c>
      <c r="G227" s="10" t="s">
        <v>650</v>
      </c>
      <c r="H227" s="13" t="s">
        <v>320</v>
      </c>
      <c r="I227" s="19" t="s">
        <v>652</v>
      </c>
      <c r="J227" s="18">
        <f>14*2</f>
        <v>28</v>
      </c>
      <c r="K227" s="18" t="s">
        <v>652</v>
      </c>
      <c r="L227" s="35" t="s">
        <v>818</v>
      </c>
    </row>
    <row r="228" spans="1:12" ht="12.95" customHeight="1">
      <c r="A228" s="1"/>
      <c r="B228" s="4" t="s">
        <v>1</v>
      </c>
      <c r="C228" s="4" t="s">
        <v>275</v>
      </c>
      <c r="D228" s="4" t="s">
        <v>280</v>
      </c>
      <c r="E228" s="4" t="s">
        <v>323</v>
      </c>
      <c r="F228" s="4" t="s">
        <v>7</v>
      </c>
      <c r="G228" s="10" t="s">
        <v>650</v>
      </c>
      <c r="H228" s="13" t="s">
        <v>320</v>
      </c>
      <c r="I228" s="19" t="s">
        <v>652</v>
      </c>
      <c r="J228" s="18">
        <f>18*2</f>
        <v>36</v>
      </c>
      <c r="K228" s="18" t="s">
        <v>652</v>
      </c>
      <c r="L228" s="35" t="s">
        <v>652</v>
      </c>
    </row>
    <row r="229" spans="1:12" ht="12.95" customHeight="1">
      <c r="A229" s="1"/>
      <c r="B229" s="4" t="s">
        <v>1</v>
      </c>
      <c r="C229" s="4" t="s">
        <v>275</v>
      </c>
      <c r="D229" s="4" t="s">
        <v>280</v>
      </c>
      <c r="E229" s="4" t="s">
        <v>324</v>
      </c>
      <c r="F229" s="4" t="s">
        <v>7</v>
      </c>
      <c r="G229" s="10" t="s">
        <v>650</v>
      </c>
      <c r="H229" s="13" t="s">
        <v>320</v>
      </c>
      <c r="I229" s="19" t="s">
        <v>652</v>
      </c>
      <c r="J229" s="18">
        <f>19*2</f>
        <v>38</v>
      </c>
      <c r="K229" s="18" t="s">
        <v>652</v>
      </c>
      <c r="L229" s="35" t="s">
        <v>652</v>
      </c>
    </row>
    <row r="230" spans="1:12" ht="12.95" customHeight="1">
      <c r="A230" s="1"/>
      <c r="B230" s="4" t="s">
        <v>1</v>
      </c>
      <c r="C230" s="4" t="s">
        <v>325</v>
      </c>
      <c r="D230" s="4" t="s">
        <v>326</v>
      </c>
      <c r="E230" s="4" t="s">
        <v>328</v>
      </c>
      <c r="F230" s="4" t="s">
        <v>7</v>
      </c>
      <c r="G230" s="10" t="s">
        <v>643</v>
      </c>
      <c r="H230" s="13" t="s">
        <v>327</v>
      </c>
      <c r="I230" s="19" t="s">
        <v>652</v>
      </c>
      <c r="J230" s="18">
        <v>30</v>
      </c>
      <c r="K230" s="18" t="s">
        <v>652</v>
      </c>
      <c r="L230" s="35" t="s">
        <v>652</v>
      </c>
    </row>
    <row r="231" spans="1:12" ht="12.95" customHeight="1">
      <c r="A231" s="1"/>
      <c r="B231" s="4" t="s">
        <v>1</v>
      </c>
      <c r="C231" s="4" t="s">
        <v>325</v>
      </c>
      <c r="D231" s="4" t="s">
        <v>326</v>
      </c>
      <c r="E231" s="4" t="s">
        <v>329</v>
      </c>
      <c r="F231" s="4" t="s">
        <v>7</v>
      </c>
      <c r="G231" s="10" t="s">
        <v>643</v>
      </c>
      <c r="H231" s="13" t="s">
        <v>327</v>
      </c>
      <c r="I231" s="19" t="s">
        <v>652</v>
      </c>
      <c r="J231" s="18">
        <v>28</v>
      </c>
      <c r="K231" s="18" t="s">
        <v>652</v>
      </c>
      <c r="L231" s="35" t="s">
        <v>818</v>
      </c>
    </row>
    <row r="232" spans="1:12" ht="12.95" customHeight="1">
      <c r="A232" s="1"/>
      <c r="B232" s="4" t="s">
        <v>1</v>
      </c>
      <c r="C232" s="4" t="s">
        <v>325</v>
      </c>
      <c r="D232" s="4" t="s">
        <v>330</v>
      </c>
      <c r="E232" s="4" t="s">
        <v>332</v>
      </c>
      <c r="F232" s="4" t="s">
        <v>7</v>
      </c>
      <c r="G232" s="10" t="s">
        <v>647</v>
      </c>
      <c r="H232" s="13" t="s">
        <v>331</v>
      </c>
      <c r="I232" s="19" t="s">
        <v>652</v>
      </c>
      <c r="J232" s="18">
        <v>40</v>
      </c>
      <c r="K232" s="18" t="s">
        <v>652</v>
      </c>
      <c r="L232" s="35" t="s">
        <v>652</v>
      </c>
    </row>
    <row r="233" spans="1:12" ht="12.95" customHeight="1">
      <c r="A233" s="1"/>
      <c r="B233" s="4" t="s">
        <v>1</v>
      </c>
      <c r="C233" s="4" t="s">
        <v>325</v>
      </c>
      <c r="D233" s="4" t="s">
        <v>330</v>
      </c>
      <c r="E233" s="4" t="s">
        <v>334</v>
      </c>
      <c r="F233" s="4" t="s">
        <v>7</v>
      </c>
      <c r="G233" s="10" t="s">
        <v>648</v>
      </c>
      <c r="H233" s="13" t="s">
        <v>333</v>
      </c>
      <c r="I233" s="19" t="s">
        <v>652</v>
      </c>
      <c r="J233" s="18" t="s">
        <v>653</v>
      </c>
      <c r="K233" s="18"/>
      <c r="L233" s="35" t="s">
        <v>818</v>
      </c>
    </row>
    <row r="234" spans="1:12" ht="12.95" customHeight="1">
      <c r="A234" s="1"/>
      <c r="B234" s="4" t="s">
        <v>1</v>
      </c>
      <c r="C234" s="4" t="s">
        <v>325</v>
      </c>
      <c r="D234" s="4" t="s">
        <v>335</v>
      </c>
      <c r="E234" s="4" t="s">
        <v>337</v>
      </c>
      <c r="F234" s="4" t="s">
        <v>7</v>
      </c>
      <c r="G234" s="10" t="s">
        <v>643</v>
      </c>
      <c r="H234" s="13" t="s">
        <v>336</v>
      </c>
      <c r="I234" s="19" t="s">
        <v>652</v>
      </c>
      <c r="J234" s="18">
        <v>30</v>
      </c>
      <c r="K234" s="18" t="s">
        <v>652</v>
      </c>
      <c r="L234" s="35" t="s">
        <v>818</v>
      </c>
    </row>
    <row r="235" spans="1:12" ht="12.95" customHeight="1">
      <c r="A235" s="1"/>
      <c r="B235" s="4" t="s">
        <v>1</v>
      </c>
      <c r="C235" s="4" t="s">
        <v>325</v>
      </c>
      <c r="D235" s="4" t="s">
        <v>335</v>
      </c>
      <c r="E235" s="4" t="s">
        <v>338</v>
      </c>
      <c r="F235" s="4" t="s">
        <v>7</v>
      </c>
      <c r="G235" s="10" t="s">
        <v>643</v>
      </c>
      <c r="H235" s="13" t="s">
        <v>336</v>
      </c>
      <c r="I235" s="19" t="s">
        <v>652</v>
      </c>
      <c r="J235" s="18">
        <v>34</v>
      </c>
      <c r="K235" s="18" t="s">
        <v>652</v>
      </c>
      <c r="L235" s="35" t="s">
        <v>818</v>
      </c>
    </row>
    <row r="236" spans="1:12" ht="12.95" customHeight="1">
      <c r="A236" s="1"/>
      <c r="B236" s="4" t="s">
        <v>1</v>
      </c>
      <c r="C236" s="4" t="s">
        <v>325</v>
      </c>
      <c r="D236" s="4" t="s">
        <v>335</v>
      </c>
      <c r="E236" s="4" t="s">
        <v>339</v>
      </c>
      <c r="F236" s="4" t="s">
        <v>7</v>
      </c>
      <c r="G236" s="10" t="s">
        <v>643</v>
      </c>
      <c r="H236" s="13" t="s">
        <v>336</v>
      </c>
      <c r="I236" s="19" t="s">
        <v>652</v>
      </c>
      <c r="J236" s="18">
        <v>36</v>
      </c>
      <c r="K236" s="18" t="s">
        <v>652</v>
      </c>
      <c r="L236" s="35" t="s">
        <v>652</v>
      </c>
    </row>
    <row r="237" spans="1:12" ht="12.95" customHeight="1">
      <c r="A237" s="1"/>
      <c r="B237" s="4" t="s">
        <v>1</v>
      </c>
      <c r="C237" s="4" t="s">
        <v>325</v>
      </c>
      <c r="D237" s="4" t="s">
        <v>335</v>
      </c>
      <c r="E237" s="4" t="s">
        <v>340</v>
      </c>
      <c r="F237" s="4" t="s">
        <v>7</v>
      </c>
      <c r="G237" s="10" t="s">
        <v>643</v>
      </c>
      <c r="H237" s="13" t="s">
        <v>336</v>
      </c>
      <c r="I237" s="19" t="s">
        <v>652</v>
      </c>
      <c r="J237" s="18">
        <v>32</v>
      </c>
      <c r="K237" s="18" t="s">
        <v>652</v>
      </c>
      <c r="L237" s="35" t="s">
        <v>818</v>
      </c>
    </row>
    <row r="238" spans="1:12" ht="12.95" customHeight="1">
      <c r="A238" s="1"/>
      <c r="B238" s="4" t="s">
        <v>1</v>
      </c>
      <c r="C238" s="4" t="s">
        <v>325</v>
      </c>
      <c r="D238" s="4" t="s">
        <v>335</v>
      </c>
      <c r="E238" s="4" t="s">
        <v>341</v>
      </c>
      <c r="F238" s="4" t="s">
        <v>7</v>
      </c>
      <c r="G238" s="10" t="s">
        <v>643</v>
      </c>
      <c r="H238" s="13" t="s">
        <v>336</v>
      </c>
      <c r="I238" s="19" t="s">
        <v>652</v>
      </c>
      <c r="J238" s="18" t="s">
        <v>817</v>
      </c>
      <c r="K238" s="18"/>
      <c r="L238" s="35" t="s">
        <v>818</v>
      </c>
    </row>
    <row r="239" spans="1:12" ht="12.95" customHeight="1">
      <c r="A239" s="1"/>
      <c r="B239" s="4" t="s">
        <v>1</v>
      </c>
      <c r="C239" s="4" t="s">
        <v>325</v>
      </c>
      <c r="D239" s="4" t="s">
        <v>335</v>
      </c>
      <c r="E239" s="4" t="s">
        <v>342</v>
      </c>
      <c r="F239" s="4" t="s">
        <v>7</v>
      </c>
      <c r="G239" s="10" t="s">
        <v>643</v>
      </c>
      <c r="H239" s="13" t="s">
        <v>336</v>
      </c>
      <c r="I239" s="19" t="s">
        <v>652</v>
      </c>
      <c r="J239" s="18">
        <v>32</v>
      </c>
      <c r="K239" s="18" t="s">
        <v>652</v>
      </c>
      <c r="L239" s="35" t="s">
        <v>652</v>
      </c>
    </row>
    <row r="240" spans="1:12" ht="12.95" customHeight="1">
      <c r="A240" s="1"/>
      <c r="B240" s="4" t="s">
        <v>1</v>
      </c>
      <c r="C240" s="4" t="s">
        <v>325</v>
      </c>
      <c r="D240" s="4" t="s">
        <v>335</v>
      </c>
      <c r="E240" s="4" t="s">
        <v>344</v>
      </c>
      <c r="F240" s="4" t="s">
        <v>7</v>
      </c>
      <c r="G240" s="10" t="s">
        <v>646</v>
      </c>
      <c r="H240" s="13" t="s">
        <v>343</v>
      </c>
      <c r="I240" s="19" t="s">
        <v>652</v>
      </c>
      <c r="J240" s="18">
        <v>32</v>
      </c>
      <c r="K240" s="18" t="s">
        <v>652</v>
      </c>
      <c r="L240" s="35" t="s">
        <v>818</v>
      </c>
    </row>
    <row r="241" spans="1:12" ht="12.95" customHeight="1">
      <c r="A241" s="1"/>
      <c r="B241" s="4" t="s">
        <v>1</v>
      </c>
      <c r="C241" s="4" t="s">
        <v>325</v>
      </c>
      <c r="D241" s="4" t="s">
        <v>335</v>
      </c>
      <c r="E241" s="4" t="s">
        <v>345</v>
      </c>
      <c r="F241" s="4" t="s">
        <v>7</v>
      </c>
      <c r="G241" s="10" t="s">
        <v>646</v>
      </c>
      <c r="H241" s="13" t="s">
        <v>343</v>
      </c>
      <c r="I241" s="19" t="s">
        <v>652</v>
      </c>
      <c r="J241" s="18">
        <v>40</v>
      </c>
      <c r="K241" s="18" t="s">
        <v>652</v>
      </c>
      <c r="L241" s="35" t="s">
        <v>652</v>
      </c>
    </row>
    <row r="242" spans="1:12" ht="12.95" customHeight="1">
      <c r="A242" s="1"/>
      <c r="B242" s="4" t="s">
        <v>1</v>
      </c>
      <c r="C242" s="4" t="s">
        <v>325</v>
      </c>
      <c r="D242" s="4" t="s">
        <v>346</v>
      </c>
      <c r="E242" s="4" t="s">
        <v>348</v>
      </c>
      <c r="F242" s="4" t="s">
        <v>7</v>
      </c>
      <c r="G242" s="10" t="s">
        <v>640</v>
      </c>
      <c r="H242" s="13" t="s">
        <v>347</v>
      </c>
      <c r="I242" s="19" t="s">
        <v>652</v>
      </c>
      <c r="J242" s="18">
        <v>36</v>
      </c>
      <c r="K242" s="18" t="s">
        <v>652</v>
      </c>
      <c r="L242" s="35" t="s">
        <v>652</v>
      </c>
    </row>
    <row r="243" spans="1:12" ht="12.95" customHeight="1">
      <c r="A243" s="1"/>
      <c r="B243" s="4" t="s">
        <v>1</v>
      </c>
      <c r="C243" s="4" t="s">
        <v>325</v>
      </c>
      <c r="D243" s="4" t="s">
        <v>346</v>
      </c>
      <c r="E243" s="4" t="s">
        <v>350</v>
      </c>
      <c r="F243" s="4" t="s">
        <v>7</v>
      </c>
      <c r="G243" s="10" t="s">
        <v>641</v>
      </c>
      <c r="H243" s="13" t="s">
        <v>349</v>
      </c>
      <c r="I243" s="19" t="s">
        <v>652</v>
      </c>
      <c r="J243" s="18">
        <v>40</v>
      </c>
      <c r="K243" s="18" t="s">
        <v>652</v>
      </c>
      <c r="L243" s="35" t="s">
        <v>652</v>
      </c>
    </row>
    <row r="244" spans="1:12" ht="12.95" customHeight="1">
      <c r="A244" s="1"/>
      <c r="B244" s="4" t="s">
        <v>1</v>
      </c>
      <c r="C244" s="4" t="s">
        <v>325</v>
      </c>
      <c r="D244" s="4" t="s">
        <v>346</v>
      </c>
      <c r="E244" s="4" t="s">
        <v>351</v>
      </c>
      <c r="F244" s="4" t="s">
        <v>7</v>
      </c>
      <c r="G244" s="10" t="s">
        <v>641</v>
      </c>
      <c r="H244" s="13" t="s">
        <v>349</v>
      </c>
      <c r="I244" s="19" t="s">
        <v>652</v>
      </c>
      <c r="J244" s="18" t="s">
        <v>817</v>
      </c>
      <c r="K244" s="18"/>
      <c r="L244" s="35" t="s">
        <v>818</v>
      </c>
    </row>
    <row r="245" spans="1:12" ht="12.95" customHeight="1">
      <c r="A245" s="1"/>
      <c r="B245" s="4" t="s">
        <v>1</v>
      </c>
      <c r="C245" s="4" t="s">
        <v>325</v>
      </c>
      <c r="D245" s="4" t="s">
        <v>346</v>
      </c>
      <c r="E245" s="4" t="s">
        <v>352</v>
      </c>
      <c r="F245" s="4" t="s">
        <v>7</v>
      </c>
      <c r="G245" s="10" t="s">
        <v>641</v>
      </c>
      <c r="H245" s="13" t="s">
        <v>349</v>
      </c>
      <c r="I245" s="19" t="s">
        <v>652</v>
      </c>
      <c r="J245" s="18">
        <v>42</v>
      </c>
      <c r="K245" s="18" t="s">
        <v>652</v>
      </c>
      <c r="L245" s="35" t="s">
        <v>652</v>
      </c>
    </row>
    <row r="246" spans="1:12" ht="12.95" customHeight="1">
      <c r="A246" s="1"/>
      <c r="B246" s="4" t="s">
        <v>1</v>
      </c>
      <c r="C246" s="4" t="s">
        <v>325</v>
      </c>
      <c r="D246" s="4" t="s">
        <v>346</v>
      </c>
      <c r="E246" s="4" t="s">
        <v>353</v>
      </c>
      <c r="F246" s="4" t="s">
        <v>7</v>
      </c>
      <c r="G246" s="10" t="s">
        <v>641</v>
      </c>
      <c r="H246" s="13" t="s">
        <v>349</v>
      </c>
      <c r="I246" s="19" t="s">
        <v>652</v>
      </c>
      <c r="J246" s="18" t="s">
        <v>817</v>
      </c>
      <c r="K246" s="18"/>
      <c r="L246" s="35" t="s">
        <v>818</v>
      </c>
    </row>
    <row r="247" spans="1:12" ht="12.95" customHeight="1">
      <c r="A247" s="1"/>
      <c r="B247" s="4" t="s">
        <v>1</v>
      </c>
      <c r="C247" s="4" t="s">
        <v>325</v>
      </c>
      <c r="D247" s="4" t="s">
        <v>346</v>
      </c>
      <c r="E247" s="4" t="s">
        <v>354</v>
      </c>
      <c r="F247" s="4" t="s">
        <v>7</v>
      </c>
      <c r="G247" s="10" t="s">
        <v>641</v>
      </c>
      <c r="H247" s="13" t="s">
        <v>349</v>
      </c>
      <c r="I247" s="19" t="s">
        <v>652</v>
      </c>
      <c r="J247" s="18">
        <v>42</v>
      </c>
      <c r="K247" s="18" t="s">
        <v>652</v>
      </c>
      <c r="L247" s="35" t="s">
        <v>652</v>
      </c>
    </row>
    <row r="248" spans="1:12" ht="12.95" customHeight="1">
      <c r="A248" s="1"/>
      <c r="B248" s="4" t="s">
        <v>1</v>
      </c>
      <c r="C248" s="4" t="s">
        <v>325</v>
      </c>
      <c r="D248" s="4" t="s">
        <v>346</v>
      </c>
      <c r="E248" s="4" t="s">
        <v>356</v>
      </c>
      <c r="F248" s="4" t="s">
        <v>7</v>
      </c>
      <c r="G248" s="10" t="s">
        <v>642</v>
      </c>
      <c r="H248" s="13" t="s">
        <v>355</v>
      </c>
      <c r="I248" s="19" t="s">
        <v>652</v>
      </c>
      <c r="J248" s="18">
        <v>46</v>
      </c>
      <c r="K248" s="18" t="s">
        <v>652</v>
      </c>
      <c r="L248" s="35" t="s">
        <v>652</v>
      </c>
    </row>
    <row r="249" spans="1:12" ht="12.95" customHeight="1">
      <c r="A249" s="1"/>
      <c r="B249" s="4" t="s">
        <v>1</v>
      </c>
      <c r="C249" s="4" t="s">
        <v>325</v>
      </c>
      <c r="D249" s="4" t="s">
        <v>346</v>
      </c>
      <c r="E249" s="4" t="s">
        <v>357</v>
      </c>
      <c r="F249" s="4" t="s">
        <v>7</v>
      </c>
      <c r="G249" s="10" t="s">
        <v>642</v>
      </c>
      <c r="H249" s="13" t="s">
        <v>355</v>
      </c>
      <c r="I249" s="19" t="s">
        <v>652</v>
      </c>
      <c r="J249" s="18">
        <v>34</v>
      </c>
      <c r="K249" s="18" t="s">
        <v>652</v>
      </c>
      <c r="L249" s="35" t="s">
        <v>818</v>
      </c>
    </row>
    <row r="250" spans="1:12" ht="12.95" customHeight="1">
      <c r="A250" s="1"/>
      <c r="B250" s="4" t="s">
        <v>1</v>
      </c>
      <c r="C250" s="4" t="s">
        <v>325</v>
      </c>
      <c r="D250" s="4" t="s">
        <v>346</v>
      </c>
      <c r="E250" s="4" t="s">
        <v>358</v>
      </c>
      <c r="F250" s="4" t="s">
        <v>7</v>
      </c>
      <c r="G250" s="10" t="s">
        <v>642</v>
      </c>
      <c r="H250" s="13" t="s">
        <v>355</v>
      </c>
      <c r="I250" s="19" t="s">
        <v>652</v>
      </c>
      <c r="J250" s="18">
        <v>38</v>
      </c>
      <c r="K250" s="18" t="s">
        <v>652</v>
      </c>
      <c r="L250" s="35" t="s">
        <v>652</v>
      </c>
    </row>
    <row r="251" spans="1:12" ht="12.95" customHeight="1">
      <c r="A251" s="1"/>
      <c r="B251" s="4" t="s">
        <v>1</v>
      </c>
      <c r="C251" s="4" t="s">
        <v>325</v>
      </c>
      <c r="D251" s="4" t="s">
        <v>346</v>
      </c>
      <c r="E251" s="4" t="s">
        <v>359</v>
      </c>
      <c r="F251" s="4" t="s">
        <v>7</v>
      </c>
      <c r="G251" s="10" t="s">
        <v>642</v>
      </c>
      <c r="H251" s="13" t="s">
        <v>355</v>
      </c>
      <c r="I251" s="19" t="s">
        <v>652</v>
      </c>
      <c r="J251" s="18">
        <v>32</v>
      </c>
      <c r="K251" s="18" t="s">
        <v>652</v>
      </c>
      <c r="L251" s="35" t="s">
        <v>818</v>
      </c>
    </row>
    <row r="252" spans="1:12" ht="12.95" customHeight="1">
      <c r="A252" s="1"/>
      <c r="B252" s="4" t="s">
        <v>1</v>
      </c>
      <c r="C252" s="4" t="s">
        <v>325</v>
      </c>
      <c r="D252" s="4" t="s">
        <v>346</v>
      </c>
      <c r="E252" s="4" t="s">
        <v>360</v>
      </c>
      <c r="F252" s="4" t="s">
        <v>7</v>
      </c>
      <c r="G252" s="10" t="s">
        <v>642</v>
      </c>
      <c r="H252" s="13" t="s">
        <v>355</v>
      </c>
      <c r="I252" s="19" t="s">
        <v>652</v>
      </c>
      <c r="J252" s="18">
        <v>44</v>
      </c>
      <c r="K252" s="18" t="s">
        <v>652</v>
      </c>
      <c r="L252" s="35" t="s">
        <v>652</v>
      </c>
    </row>
    <row r="253" spans="1:12" ht="12.95" customHeight="1">
      <c r="A253" s="1"/>
      <c r="B253" s="4" t="s">
        <v>1</v>
      </c>
      <c r="C253" s="4" t="s">
        <v>325</v>
      </c>
      <c r="D253" s="4" t="s">
        <v>346</v>
      </c>
      <c r="E253" s="4" t="s">
        <v>361</v>
      </c>
      <c r="F253" s="4" t="s">
        <v>7</v>
      </c>
      <c r="G253" s="10" t="s">
        <v>642</v>
      </c>
      <c r="H253" s="13" t="s">
        <v>355</v>
      </c>
      <c r="I253" s="19" t="s">
        <v>652</v>
      </c>
      <c r="J253" s="18">
        <v>40</v>
      </c>
      <c r="K253" s="18" t="s">
        <v>652</v>
      </c>
      <c r="L253" s="35" t="s">
        <v>818</v>
      </c>
    </row>
    <row r="254" spans="1:12" ht="12.95" customHeight="1">
      <c r="A254" s="1"/>
      <c r="B254" s="4" t="s">
        <v>1</v>
      </c>
      <c r="C254" s="4" t="s">
        <v>325</v>
      </c>
      <c r="D254" s="4" t="s">
        <v>346</v>
      </c>
      <c r="E254" s="4" t="s">
        <v>362</v>
      </c>
      <c r="F254" s="4" t="s">
        <v>7</v>
      </c>
      <c r="G254" s="10" t="s">
        <v>642</v>
      </c>
      <c r="H254" s="13" t="s">
        <v>355</v>
      </c>
      <c r="I254" s="19" t="s">
        <v>652</v>
      </c>
      <c r="J254" s="18">
        <v>42</v>
      </c>
      <c r="K254" s="18" t="s">
        <v>652</v>
      </c>
      <c r="L254" s="35" t="s">
        <v>818</v>
      </c>
    </row>
    <row r="255" spans="1:12" ht="12.95" customHeight="1">
      <c r="A255" s="1"/>
      <c r="B255" s="4" t="s">
        <v>1</v>
      </c>
      <c r="C255" s="4" t="s">
        <v>325</v>
      </c>
      <c r="D255" s="4" t="s">
        <v>346</v>
      </c>
      <c r="E255" s="4" t="s">
        <v>364</v>
      </c>
      <c r="F255" s="4" t="s">
        <v>7</v>
      </c>
      <c r="G255" s="10" t="s">
        <v>643</v>
      </c>
      <c r="H255" s="13" t="s">
        <v>363</v>
      </c>
      <c r="I255" s="19" t="s">
        <v>652</v>
      </c>
      <c r="J255" s="18">
        <v>44</v>
      </c>
      <c r="K255" s="18" t="s">
        <v>652</v>
      </c>
      <c r="L255" s="35" t="s">
        <v>652</v>
      </c>
    </row>
    <row r="256" spans="1:12" ht="12.95" customHeight="1">
      <c r="A256" s="1"/>
      <c r="B256" s="4" t="s">
        <v>1</v>
      </c>
      <c r="C256" s="4" t="s">
        <v>325</v>
      </c>
      <c r="D256" s="4" t="s">
        <v>346</v>
      </c>
      <c r="E256" s="4" t="s">
        <v>365</v>
      </c>
      <c r="F256" s="4" t="s">
        <v>7</v>
      </c>
      <c r="G256" s="10" t="s">
        <v>643</v>
      </c>
      <c r="H256" s="13" t="s">
        <v>363</v>
      </c>
      <c r="I256" s="19" t="s">
        <v>652</v>
      </c>
      <c r="J256" s="18">
        <v>36</v>
      </c>
      <c r="K256" s="18" t="s">
        <v>652</v>
      </c>
      <c r="L256" s="35" t="s">
        <v>652</v>
      </c>
    </row>
    <row r="257" spans="1:12" ht="12.95" customHeight="1">
      <c r="A257" s="1"/>
      <c r="B257" s="4" t="s">
        <v>1</v>
      </c>
      <c r="C257" s="4" t="s">
        <v>325</v>
      </c>
      <c r="D257" s="4" t="s">
        <v>346</v>
      </c>
      <c r="E257" s="4" t="s">
        <v>366</v>
      </c>
      <c r="F257" s="4" t="s">
        <v>7</v>
      </c>
      <c r="G257" s="10" t="s">
        <v>643</v>
      </c>
      <c r="H257" s="13" t="s">
        <v>363</v>
      </c>
      <c r="I257" s="19" t="s">
        <v>652</v>
      </c>
      <c r="J257" s="18">
        <v>44</v>
      </c>
      <c r="K257" s="18" t="s">
        <v>652</v>
      </c>
      <c r="L257" s="35" t="s">
        <v>652</v>
      </c>
    </row>
    <row r="258" spans="1:12" ht="12.95" customHeight="1">
      <c r="A258" s="1"/>
      <c r="B258" s="4" t="s">
        <v>1</v>
      </c>
      <c r="C258" s="4" t="s">
        <v>325</v>
      </c>
      <c r="D258" s="4" t="s">
        <v>346</v>
      </c>
      <c r="E258" s="4" t="s">
        <v>367</v>
      </c>
      <c r="F258" s="4" t="s">
        <v>7</v>
      </c>
      <c r="G258" s="10" t="s">
        <v>643</v>
      </c>
      <c r="H258" s="13" t="s">
        <v>363</v>
      </c>
      <c r="I258" s="19" t="s">
        <v>652</v>
      </c>
      <c r="J258" s="18">
        <v>44</v>
      </c>
      <c r="K258" s="18" t="s">
        <v>652</v>
      </c>
      <c r="L258" s="35" t="s">
        <v>818</v>
      </c>
    </row>
    <row r="259" spans="1:12" ht="12.95" customHeight="1">
      <c r="A259" s="1"/>
      <c r="B259" s="4" t="s">
        <v>1</v>
      </c>
      <c r="C259" s="4" t="s">
        <v>325</v>
      </c>
      <c r="D259" s="4" t="s">
        <v>346</v>
      </c>
      <c r="E259" s="4" t="s">
        <v>368</v>
      </c>
      <c r="F259" s="4" t="s">
        <v>7</v>
      </c>
      <c r="G259" s="10" t="s">
        <v>643</v>
      </c>
      <c r="H259" s="13" t="s">
        <v>363</v>
      </c>
      <c r="I259" s="19" t="s">
        <v>652</v>
      </c>
      <c r="J259" s="18" t="s">
        <v>817</v>
      </c>
      <c r="K259" s="18"/>
      <c r="L259" s="35" t="s">
        <v>818</v>
      </c>
    </row>
    <row r="260" spans="1:12" ht="12.95" customHeight="1">
      <c r="A260" s="1"/>
      <c r="B260" s="4" t="s">
        <v>1</v>
      </c>
      <c r="C260" s="4" t="s">
        <v>325</v>
      </c>
      <c r="D260" s="4" t="s">
        <v>346</v>
      </c>
      <c r="E260" s="4" t="s">
        <v>369</v>
      </c>
      <c r="F260" s="4" t="s">
        <v>7</v>
      </c>
      <c r="G260" s="10" t="s">
        <v>643</v>
      </c>
      <c r="H260" s="13" t="s">
        <v>363</v>
      </c>
      <c r="I260" s="19" t="s">
        <v>652</v>
      </c>
      <c r="J260" s="18">
        <v>44</v>
      </c>
      <c r="K260" s="18" t="s">
        <v>652</v>
      </c>
      <c r="L260" s="35" t="s">
        <v>818</v>
      </c>
    </row>
    <row r="261" spans="1:12" ht="12.95" customHeight="1">
      <c r="A261" s="1"/>
      <c r="B261" s="4" t="s">
        <v>1</v>
      </c>
      <c r="C261" s="4" t="s">
        <v>325</v>
      </c>
      <c r="D261" s="4" t="s">
        <v>346</v>
      </c>
      <c r="E261" s="4" t="s">
        <v>370</v>
      </c>
      <c r="F261" s="4" t="s">
        <v>7</v>
      </c>
      <c r="G261" s="10" t="s">
        <v>643</v>
      </c>
      <c r="H261" s="13" t="s">
        <v>363</v>
      </c>
      <c r="I261" s="19" t="s">
        <v>652</v>
      </c>
      <c r="J261" s="18" t="s">
        <v>817</v>
      </c>
      <c r="K261" s="18"/>
      <c r="L261" s="35" t="s">
        <v>818</v>
      </c>
    </row>
    <row r="262" spans="1:12" ht="12.95" customHeight="1">
      <c r="A262" s="1"/>
      <c r="B262" s="4" t="s">
        <v>1</v>
      </c>
      <c r="C262" s="4" t="s">
        <v>325</v>
      </c>
      <c r="D262" s="4" t="s">
        <v>346</v>
      </c>
      <c r="E262" s="4" t="s">
        <v>371</v>
      </c>
      <c r="F262" s="4" t="s">
        <v>7</v>
      </c>
      <c r="G262" s="10" t="s">
        <v>643</v>
      </c>
      <c r="H262" s="13" t="s">
        <v>363</v>
      </c>
      <c r="I262" s="19" t="s">
        <v>652</v>
      </c>
      <c r="J262" s="18">
        <v>32</v>
      </c>
      <c r="K262" s="18" t="s">
        <v>652</v>
      </c>
      <c r="L262" s="35" t="s">
        <v>818</v>
      </c>
    </row>
    <row r="263" spans="1:12" ht="12.95" customHeight="1">
      <c r="A263" s="1"/>
      <c r="B263" s="4" t="s">
        <v>1</v>
      </c>
      <c r="C263" s="4" t="s">
        <v>325</v>
      </c>
      <c r="D263" s="4" t="s">
        <v>346</v>
      </c>
      <c r="E263" s="4" t="s">
        <v>372</v>
      </c>
      <c r="F263" s="4" t="s">
        <v>7</v>
      </c>
      <c r="G263" s="10" t="s">
        <v>643</v>
      </c>
      <c r="H263" s="13" t="s">
        <v>363</v>
      </c>
      <c r="I263" s="19" t="s">
        <v>652</v>
      </c>
      <c r="J263" s="18">
        <v>32</v>
      </c>
      <c r="K263" s="18" t="s">
        <v>652</v>
      </c>
      <c r="L263" s="35" t="s">
        <v>818</v>
      </c>
    </row>
    <row r="264" spans="1:12" ht="12.95" customHeight="1">
      <c r="A264" s="1"/>
      <c r="B264" s="4" t="s">
        <v>1</v>
      </c>
      <c r="C264" s="4" t="s">
        <v>325</v>
      </c>
      <c r="D264" s="4" t="s">
        <v>346</v>
      </c>
      <c r="E264" s="4" t="s">
        <v>374</v>
      </c>
      <c r="F264" s="4" t="s">
        <v>7</v>
      </c>
      <c r="G264" s="10" t="s">
        <v>645</v>
      </c>
      <c r="H264" s="13" t="s">
        <v>373</v>
      </c>
      <c r="I264" s="19" t="s">
        <v>652</v>
      </c>
      <c r="J264" s="18">
        <v>30</v>
      </c>
      <c r="K264" s="18" t="s">
        <v>652</v>
      </c>
      <c r="L264" s="35" t="s">
        <v>818</v>
      </c>
    </row>
    <row r="265" spans="1:12" ht="12.95" customHeight="1">
      <c r="A265" s="1"/>
      <c r="B265" s="4" t="s">
        <v>1</v>
      </c>
      <c r="C265" s="4" t="s">
        <v>325</v>
      </c>
      <c r="D265" s="4" t="s">
        <v>346</v>
      </c>
      <c r="E265" s="4" t="s">
        <v>375</v>
      </c>
      <c r="F265" s="4" t="s">
        <v>7</v>
      </c>
      <c r="G265" s="10" t="s">
        <v>645</v>
      </c>
      <c r="H265" s="13" t="s">
        <v>373</v>
      </c>
      <c r="I265" s="19" t="s">
        <v>652</v>
      </c>
      <c r="J265" s="18">
        <v>34</v>
      </c>
      <c r="K265" s="18" t="s">
        <v>652</v>
      </c>
      <c r="L265" s="35" t="s">
        <v>652</v>
      </c>
    </row>
    <row r="266" spans="1:12" ht="12.95" customHeight="1">
      <c r="A266" s="1"/>
      <c r="B266" s="4" t="s">
        <v>1</v>
      </c>
      <c r="C266" s="4" t="s">
        <v>325</v>
      </c>
      <c r="D266" s="4" t="s">
        <v>346</v>
      </c>
      <c r="E266" s="4" t="s">
        <v>376</v>
      </c>
      <c r="F266" s="4" t="s">
        <v>7</v>
      </c>
      <c r="G266" s="10" t="s">
        <v>645</v>
      </c>
      <c r="H266" s="13" t="s">
        <v>373</v>
      </c>
      <c r="I266" s="19" t="s">
        <v>652</v>
      </c>
      <c r="J266" s="18">
        <v>18</v>
      </c>
      <c r="K266" s="18" t="s">
        <v>814</v>
      </c>
      <c r="L266" s="35" t="s">
        <v>818</v>
      </c>
    </row>
    <row r="267" spans="1:12" ht="12.95" customHeight="1">
      <c r="A267" s="1"/>
      <c r="B267" s="4" t="s">
        <v>1</v>
      </c>
      <c r="C267" s="4" t="s">
        <v>325</v>
      </c>
      <c r="D267" s="4" t="s">
        <v>346</v>
      </c>
      <c r="E267" s="4" t="s">
        <v>378</v>
      </c>
      <c r="F267" s="4" t="s">
        <v>7</v>
      </c>
      <c r="G267" s="10" t="s">
        <v>646</v>
      </c>
      <c r="H267" s="13" t="s">
        <v>377</v>
      </c>
      <c r="I267" s="19" t="s">
        <v>652</v>
      </c>
      <c r="J267" s="18" t="s">
        <v>653</v>
      </c>
      <c r="K267" s="18"/>
      <c r="L267" s="35" t="s">
        <v>818</v>
      </c>
    </row>
    <row r="268" spans="1:12" ht="12.95" customHeight="1">
      <c r="A268" s="1"/>
      <c r="B268" s="4" t="s">
        <v>1</v>
      </c>
      <c r="C268" s="4" t="s">
        <v>325</v>
      </c>
      <c r="D268" s="4" t="s">
        <v>346</v>
      </c>
      <c r="E268" s="4" t="s">
        <v>379</v>
      </c>
      <c r="F268" s="4" t="s">
        <v>7</v>
      </c>
      <c r="G268" s="10" t="s">
        <v>646</v>
      </c>
      <c r="H268" s="13" t="s">
        <v>377</v>
      </c>
      <c r="I268" s="19" t="s">
        <v>652</v>
      </c>
      <c r="J268" s="18">
        <v>32</v>
      </c>
      <c r="K268" s="18" t="s">
        <v>652</v>
      </c>
      <c r="L268" s="35" t="s">
        <v>652</v>
      </c>
    </row>
    <row r="269" spans="1:12" ht="12.95" customHeight="1">
      <c r="A269" s="1"/>
      <c r="B269" s="4" t="s">
        <v>1</v>
      </c>
      <c r="C269" s="4" t="s">
        <v>325</v>
      </c>
      <c r="D269" s="4" t="s">
        <v>346</v>
      </c>
      <c r="E269" s="4" t="s">
        <v>380</v>
      </c>
      <c r="F269" s="4" t="s">
        <v>7</v>
      </c>
      <c r="G269" s="10" t="s">
        <v>646</v>
      </c>
      <c r="H269" s="13" t="s">
        <v>377</v>
      </c>
      <c r="I269" s="19" t="s">
        <v>652</v>
      </c>
      <c r="J269" s="18">
        <v>46</v>
      </c>
      <c r="K269" s="18" t="s">
        <v>652</v>
      </c>
      <c r="L269" s="35" t="s">
        <v>652</v>
      </c>
    </row>
    <row r="270" spans="1:12" ht="12.95" customHeight="1">
      <c r="A270" s="1"/>
      <c r="B270" s="4" t="s">
        <v>1</v>
      </c>
      <c r="C270" s="4" t="s">
        <v>325</v>
      </c>
      <c r="D270" s="4" t="s">
        <v>346</v>
      </c>
      <c r="E270" s="4" t="s">
        <v>381</v>
      </c>
      <c r="F270" s="4" t="s">
        <v>7</v>
      </c>
      <c r="G270" s="10" t="s">
        <v>646</v>
      </c>
      <c r="H270" s="13" t="s">
        <v>377</v>
      </c>
      <c r="I270" s="19" t="s">
        <v>652</v>
      </c>
      <c r="J270" s="18">
        <v>34</v>
      </c>
      <c r="K270" s="18" t="s">
        <v>652</v>
      </c>
      <c r="L270" s="35" t="s">
        <v>652</v>
      </c>
    </row>
    <row r="271" spans="1:12" ht="12.95" customHeight="1">
      <c r="A271" s="1"/>
      <c r="B271" s="4" t="s">
        <v>1</v>
      </c>
      <c r="C271" s="4" t="s">
        <v>325</v>
      </c>
      <c r="D271" s="4" t="s">
        <v>346</v>
      </c>
      <c r="E271" s="4" t="s">
        <v>382</v>
      </c>
      <c r="F271" s="4" t="s">
        <v>7</v>
      </c>
      <c r="G271" s="10" t="s">
        <v>646</v>
      </c>
      <c r="H271" s="13" t="s">
        <v>377</v>
      </c>
      <c r="I271" s="19" t="s">
        <v>652</v>
      </c>
      <c r="J271" s="18">
        <v>42</v>
      </c>
      <c r="K271" s="18" t="s">
        <v>652</v>
      </c>
      <c r="L271" s="35" t="s">
        <v>818</v>
      </c>
    </row>
    <row r="272" spans="1:12" ht="12.95" customHeight="1">
      <c r="A272" s="1"/>
      <c r="B272" s="4" t="s">
        <v>1</v>
      </c>
      <c r="C272" s="4" t="s">
        <v>325</v>
      </c>
      <c r="D272" s="4" t="s">
        <v>346</v>
      </c>
      <c r="E272" s="4" t="s">
        <v>383</v>
      </c>
      <c r="F272" s="4" t="s">
        <v>7</v>
      </c>
      <c r="G272" s="10" t="s">
        <v>646</v>
      </c>
      <c r="H272" s="13" t="s">
        <v>377</v>
      </c>
      <c r="I272" s="19" t="s">
        <v>652</v>
      </c>
      <c r="J272" s="18" t="s">
        <v>653</v>
      </c>
      <c r="K272" s="18"/>
      <c r="L272" s="35" t="s">
        <v>818</v>
      </c>
    </row>
    <row r="273" spans="1:12" ht="12.95" customHeight="1">
      <c r="A273" s="1"/>
      <c r="B273" s="4" t="s">
        <v>1</v>
      </c>
      <c r="C273" s="4" t="s">
        <v>325</v>
      </c>
      <c r="D273" s="4" t="s">
        <v>346</v>
      </c>
      <c r="E273" s="4" t="s">
        <v>385</v>
      </c>
      <c r="F273" s="4" t="s">
        <v>7</v>
      </c>
      <c r="G273" s="10" t="s">
        <v>647</v>
      </c>
      <c r="H273" s="13" t="s">
        <v>384</v>
      </c>
      <c r="I273" s="19" t="s">
        <v>652</v>
      </c>
      <c r="J273" s="18">
        <v>38</v>
      </c>
      <c r="K273" s="18" t="s">
        <v>652</v>
      </c>
      <c r="L273" s="35" t="s">
        <v>818</v>
      </c>
    </row>
    <row r="274" spans="1:12" ht="12.95" customHeight="1">
      <c r="A274" s="1"/>
      <c r="B274" s="4" t="s">
        <v>1</v>
      </c>
      <c r="C274" s="4" t="s">
        <v>325</v>
      </c>
      <c r="D274" s="4" t="s">
        <v>346</v>
      </c>
      <c r="E274" s="4" t="s">
        <v>386</v>
      </c>
      <c r="F274" s="4" t="s">
        <v>7</v>
      </c>
      <c r="G274" s="10" t="s">
        <v>647</v>
      </c>
      <c r="H274" s="13" t="s">
        <v>384</v>
      </c>
      <c r="I274" s="19" t="s">
        <v>652</v>
      </c>
      <c r="J274" s="18">
        <v>38</v>
      </c>
      <c r="K274" s="18" t="s">
        <v>652</v>
      </c>
      <c r="L274" s="35" t="s">
        <v>652</v>
      </c>
    </row>
    <row r="275" spans="1:12" ht="12.95" customHeight="1">
      <c r="A275" s="1"/>
      <c r="B275" s="4" t="s">
        <v>1</v>
      </c>
      <c r="C275" s="4" t="s">
        <v>325</v>
      </c>
      <c r="D275" s="4" t="s">
        <v>346</v>
      </c>
      <c r="E275" s="4" t="s">
        <v>387</v>
      </c>
      <c r="F275" s="4" t="s">
        <v>7</v>
      </c>
      <c r="G275" s="10" t="s">
        <v>647</v>
      </c>
      <c r="H275" s="13" t="s">
        <v>384</v>
      </c>
      <c r="I275" s="19" t="s">
        <v>652</v>
      </c>
      <c r="J275" s="18" t="s">
        <v>817</v>
      </c>
      <c r="K275" s="18"/>
      <c r="L275" s="35" t="s">
        <v>818</v>
      </c>
    </row>
    <row r="276" spans="1:12" ht="12.95" customHeight="1">
      <c r="A276" s="1"/>
      <c r="B276" s="4" t="s">
        <v>1</v>
      </c>
      <c r="C276" s="4" t="s">
        <v>325</v>
      </c>
      <c r="D276" s="4" t="s">
        <v>346</v>
      </c>
      <c r="E276" s="4" t="s">
        <v>388</v>
      </c>
      <c r="F276" s="4" t="s">
        <v>7</v>
      </c>
      <c r="G276" s="10" t="s">
        <v>647</v>
      </c>
      <c r="H276" s="13" t="s">
        <v>384</v>
      </c>
      <c r="I276" s="19" t="s">
        <v>652</v>
      </c>
      <c r="J276" s="18">
        <v>34</v>
      </c>
      <c r="K276" s="18" t="s">
        <v>652</v>
      </c>
      <c r="L276" s="35" t="s">
        <v>652</v>
      </c>
    </row>
    <row r="277" spans="1:12" ht="12.95" customHeight="1">
      <c r="A277" s="1"/>
      <c r="B277" s="4" t="s">
        <v>1</v>
      </c>
      <c r="C277" s="4" t="s">
        <v>325</v>
      </c>
      <c r="D277" s="4" t="s">
        <v>346</v>
      </c>
      <c r="E277" s="4" t="s">
        <v>389</v>
      </c>
      <c r="F277" s="4" t="s">
        <v>7</v>
      </c>
      <c r="G277" s="10" t="s">
        <v>647</v>
      </c>
      <c r="H277" s="13" t="s">
        <v>384</v>
      </c>
      <c r="I277" s="19" t="s">
        <v>652</v>
      </c>
      <c r="J277" s="18">
        <v>44</v>
      </c>
      <c r="K277" s="18" t="s">
        <v>652</v>
      </c>
      <c r="L277" s="35" t="s">
        <v>818</v>
      </c>
    </row>
    <row r="278" spans="1:12" ht="12.95" customHeight="1">
      <c r="A278" s="1"/>
      <c r="B278" s="4" t="s">
        <v>1</v>
      </c>
      <c r="C278" s="4" t="s">
        <v>325</v>
      </c>
      <c r="D278" s="4" t="s">
        <v>346</v>
      </c>
      <c r="E278" s="4" t="s">
        <v>390</v>
      </c>
      <c r="F278" s="4" t="s">
        <v>7</v>
      </c>
      <c r="G278" s="10" t="s">
        <v>647</v>
      </c>
      <c r="H278" s="13" t="s">
        <v>384</v>
      </c>
      <c r="I278" s="19" t="s">
        <v>652</v>
      </c>
      <c r="J278" s="18">
        <v>40</v>
      </c>
      <c r="K278" s="18" t="s">
        <v>652</v>
      </c>
      <c r="L278" s="35" t="s">
        <v>818</v>
      </c>
    </row>
    <row r="279" spans="1:12" ht="12.95" customHeight="1">
      <c r="A279" s="1"/>
      <c r="B279" s="4" t="s">
        <v>1</v>
      </c>
      <c r="C279" s="4" t="s">
        <v>325</v>
      </c>
      <c r="D279" s="4" t="s">
        <v>346</v>
      </c>
      <c r="E279" s="4" t="s">
        <v>391</v>
      </c>
      <c r="F279" s="4" t="s">
        <v>7</v>
      </c>
      <c r="G279" s="10" t="s">
        <v>647</v>
      </c>
      <c r="H279" s="13" t="s">
        <v>384</v>
      </c>
      <c r="I279" s="19" t="s">
        <v>652</v>
      </c>
      <c r="J279" s="18">
        <v>42</v>
      </c>
      <c r="K279" s="18" t="s">
        <v>652</v>
      </c>
      <c r="L279" s="35" t="s">
        <v>818</v>
      </c>
    </row>
    <row r="280" spans="1:12" ht="12.95" customHeight="1">
      <c r="A280" s="1"/>
      <c r="B280" s="4" t="s">
        <v>1</v>
      </c>
      <c r="C280" s="4" t="s">
        <v>325</v>
      </c>
      <c r="D280" s="4" t="s">
        <v>346</v>
      </c>
      <c r="E280" s="4" t="s">
        <v>392</v>
      </c>
      <c r="F280" s="4" t="s">
        <v>7</v>
      </c>
      <c r="G280" s="10" t="s">
        <v>647</v>
      </c>
      <c r="H280" s="13" t="s">
        <v>384</v>
      </c>
      <c r="I280" s="19" t="s">
        <v>652</v>
      </c>
      <c r="J280" s="18">
        <v>38</v>
      </c>
      <c r="K280" s="18" t="s">
        <v>652</v>
      </c>
      <c r="L280" s="35" t="s">
        <v>652</v>
      </c>
    </row>
    <row r="281" spans="1:12" ht="12.95" customHeight="1">
      <c r="A281" s="1"/>
      <c r="B281" s="4" t="s">
        <v>1</v>
      </c>
      <c r="C281" s="4" t="s">
        <v>325</v>
      </c>
      <c r="D281" s="4" t="s">
        <v>346</v>
      </c>
      <c r="E281" s="4" t="s">
        <v>393</v>
      </c>
      <c r="F281" s="4" t="s">
        <v>7</v>
      </c>
      <c r="G281" s="10" t="s">
        <v>647</v>
      </c>
      <c r="H281" s="13" t="s">
        <v>384</v>
      </c>
      <c r="I281" s="19" t="s">
        <v>652</v>
      </c>
      <c r="J281" s="18">
        <v>42</v>
      </c>
      <c r="K281" s="18" t="s">
        <v>652</v>
      </c>
      <c r="L281" s="35" t="s">
        <v>652</v>
      </c>
    </row>
    <row r="282" spans="1:12" ht="12.95" customHeight="1">
      <c r="A282" s="1"/>
      <c r="B282" s="4" t="s">
        <v>1</v>
      </c>
      <c r="C282" s="4" t="s">
        <v>325</v>
      </c>
      <c r="D282" s="4" t="s">
        <v>346</v>
      </c>
      <c r="E282" s="4" t="s">
        <v>394</v>
      </c>
      <c r="F282" s="4" t="s">
        <v>7</v>
      </c>
      <c r="G282" s="10" t="s">
        <v>647</v>
      </c>
      <c r="H282" s="13" t="s">
        <v>384</v>
      </c>
      <c r="I282" s="19" t="s">
        <v>652</v>
      </c>
      <c r="J282" s="18">
        <v>38</v>
      </c>
      <c r="K282" s="18" t="s">
        <v>652</v>
      </c>
      <c r="L282" s="35" t="s">
        <v>818</v>
      </c>
    </row>
    <row r="283" spans="1:12" ht="12.95" customHeight="1">
      <c r="A283" s="1"/>
      <c r="B283" s="4" t="s">
        <v>1</v>
      </c>
      <c r="C283" s="4" t="s">
        <v>325</v>
      </c>
      <c r="D283" s="4" t="s">
        <v>346</v>
      </c>
      <c r="E283" s="4" t="s">
        <v>395</v>
      </c>
      <c r="F283" s="4" t="s">
        <v>7</v>
      </c>
      <c r="G283" s="10" t="s">
        <v>647</v>
      </c>
      <c r="H283" s="13" t="s">
        <v>384</v>
      </c>
      <c r="I283" s="19" t="s">
        <v>652</v>
      </c>
      <c r="J283" s="18">
        <v>34</v>
      </c>
      <c r="K283" s="18" t="s">
        <v>652</v>
      </c>
      <c r="L283" s="35" t="s">
        <v>818</v>
      </c>
    </row>
    <row r="284" spans="1:12" ht="12.95" customHeight="1">
      <c r="A284" s="1"/>
      <c r="B284" s="4" t="s">
        <v>1</v>
      </c>
      <c r="C284" s="4" t="s">
        <v>325</v>
      </c>
      <c r="D284" s="4" t="s">
        <v>346</v>
      </c>
      <c r="E284" s="4" t="s">
        <v>396</v>
      </c>
      <c r="F284" s="4" t="s">
        <v>7</v>
      </c>
      <c r="G284" s="10" t="s">
        <v>647</v>
      </c>
      <c r="H284" s="13" t="s">
        <v>384</v>
      </c>
      <c r="I284" s="19" t="s">
        <v>652</v>
      </c>
      <c r="J284" s="18">
        <v>46</v>
      </c>
      <c r="K284" s="18" t="s">
        <v>652</v>
      </c>
      <c r="L284" s="35" t="s">
        <v>652</v>
      </c>
    </row>
    <row r="285" spans="1:12" ht="12.95" customHeight="1">
      <c r="A285" s="1"/>
      <c r="B285" s="4" t="s">
        <v>1</v>
      </c>
      <c r="C285" s="4" t="s">
        <v>325</v>
      </c>
      <c r="D285" s="4" t="s">
        <v>346</v>
      </c>
      <c r="E285" s="4" t="s">
        <v>397</v>
      </c>
      <c r="F285" s="4" t="s">
        <v>7</v>
      </c>
      <c r="G285" s="10" t="s">
        <v>647</v>
      </c>
      <c r="H285" s="13" t="s">
        <v>384</v>
      </c>
      <c r="I285" s="19" t="s">
        <v>652</v>
      </c>
      <c r="J285" s="18" t="s">
        <v>817</v>
      </c>
      <c r="K285" s="18"/>
      <c r="L285" s="35" t="s">
        <v>818</v>
      </c>
    </row>
    <row r="286" spans="1:12" ht="12.95" customHeight="1">
      <c r="A286" s="1"/>
      <c r="B286" s="4" t="s">
        <v>1</v>
      </c>
      <c r="C286" s="4" t="s">
        <v>325</v>
      </c>
      <c r="D286" s="4" t="s">
        <v>346</v>
      </c>
      <c r="E286" s="4" t="s">
        <v>398</v>
      </c>
      <c r="F286" s="4" t="s">
        <v>7</v>
      </c>
      <c r="G286" s="10" t="s">
        <v>647</v>
      </c>
      <c r="H286" s="13" t="s">
        <v>384</v>
      </c>
      <c r="I286" s="19" t="s">
        <v>652</v>
      </c>
      <c r="J286" s="18">
        <v>36</v>
      </c>
      <c r="K286" s="18" t="s">
        <v>652</v>
      </c>
      <c r="L286" s="35" t="s">
        <v>652</v>
      </c>
    </row>
    <row r="287" spans="1:12" ht="12.95" customHeight="1">
      <c r="A287" s="1"/>
      <c r="B287" s="4" t="s">
        <v>1</v>
      </c>
      <c r="C287" s="4" t="s">
        <v>325</v>
      </c>
      <c r="D287" s="4" t="s">
        <v>346</v>
      </c>
      <c r="E287" s="4" t="s">
        <v>399</v>
      </c>
      <c r="F287" s="4" t="s">
        <v>7</v>
      </c>
      <c r="G287" s="10" t="s">
        <v>647</v>
      </c>
      <c r="H287" s="13" t="s">
        <v>384</v>
      </c>
      <c r="I287" s="19" t="s">
        <v>652</v>
      </c>
      <c r="J287" s="18">
        <v>34</v>
      </c>
      <c r="K287" s="18" t="s">
        <v>652</v>
      </c>
      <c r="L287" s="35" t="s">
        <v>652</v>
      </c>
    </row>
    <row r="288" spans="1:12" ht="12.95" customHeight="1">
      <c r="A288" s="1"/>
      <c r="B288" s="4" t="s">
        <v>1</v>
      </c>
      <c r="C288" s="4" t="s">
        <v>325</v>
      </c>
      <c r="D288" s="4" t="s">
        <v>346</v>
      </c>
      <c r="E288" s="4" t="s">
        <v>401</v>
      </c>
      <c r="F288" s="4" t="s">
        <v>7</v>
      </c>
      <c r="G288" s="10" t="s">
        <v>648</v>
      </c>
      <c r="H288" s="13" t="s">
        <v>400</v>
      </c>
      <c r="I288" s="19" t="s">
        <v>652</v>
      </c>
      <c r="J288" s="18">
        <v>36</v>
      </c>
      <c r="K288" s="18" t="s">
        <v>652</v>
      </c>
      <c r="L288" s="35" t="s">
        <v>818</v>
      </c>
    </row>
    <row r="289" spans="1:12" ht="12.95" customHeight="1">
      <c r="A289" s="1"/>
      <c r="B289" s="4" t="s">
        <v>1</v>
      </c>
      <c r="C289" s="4" t="s">
        <v>325</v>
      </c>
      <c r="D289" s="4" t="s">
        <v>346</v>
      </c>
      <c r="E289" s="4" t="s">
        <v>402</v>
      </c>
      <c r="F289" s="4" t="s">
        <v>7</v>
      </c>
      <c r="G289" s="10" t="s">
        <v>648</v>
      </c>
      <c r="H289" s="13" t="s">
        <v>400</v>
      </c>
      <c r="I289" s="19" t="s">
        <v>652</v>
      </c>
      <c r="J289" s="18">
        <v>20</v>
      </c>
      <c r="K289" s="18" t="s">
        <v>814</v>
      </c>
      <c r="L289" s="35" t="s">
        <v>818</v>
      </c>
    </row>
    <row r="290" spans="1:12" ht="12.95" customHeight="1">
      <c r="A290" s="1"/>
      <c r="B290" s="4" t="s">
        <v>1</v>
      </c>
      <c r="C290" s="4" t="s">
        <v>325</v>
      </c>
      <c r="D290" s="4" t="s">
        <v>346</v>
      </c>
      <c r="E290" s="4" t="s">
        <v>403</v>
      </c>
      <c r="F290" s="4" t="s">
        <v>7</v>
      </c>
      <c r="G290" s="10" t="s">
        <v>648</v>
      </c>
      <c r="H290" s="13" t="s">
        <v>400</v>
      </c>
      <c r="I290" s="19" t="s">
        <v>652</v>
      </c>
      <c r="J290" s="18" t="s">
        <v>817</v>
      </c>
      <c r="K290" s="18"/>
      <c r="L290" s="35" t="s">
        <v>818</v>
      </c>
    </row>
    <row r="291" spans="1:12" ht="12.95" customHeight="1">
      <c r="A291" s="1"/>
      <c r="B291" s="4" t="s">
        <v>1</v>
      </c>
      <c r="C291" s="4" t="s">
        <v>325</v>
      </c>
      <c r="D291" s="4" t="s">
        <v>346</v>
      </c>
      <c r="E291" s="4" t="s">
        <v>404</v>
      </c>
      <c r="F291" s="4" t="s">
        <v>7</v>
      </c>
      <c r="G291" s="10" t="s">
        <v>648</v>
      </c>
      <c r="H291" s="13" t="s">
        <v>400</v>
      </c>
      <c r="I291" s="19" t="s">
        <v>652</v>
      </c>
      <c r="J291" s="18">
        <v>30</v>
      </c>
      <c r="K291" s="18" t="s">
        <v>652</v>
      </c>
      <c r="L291" s="35" t="s">
        <v>818</v>
      </c>
    </row>
    <row r="292" spans="1:12" ht="12.95" customHeight="1">
      <c r="A292" s="1"/>
      <c r="B292" s="4" t="s">
        <v>1</v>
      </c>
      <c r="C292" s="4" t="s">
        <v>325</v>
      </c>
      <c r="D292" s="4" t="s">
        <v>346</v>
      </c>
      <c r="E292" s="4" t="s">
        <v>405</v>
      </c>
      <c r="F292" s="4" t="s">
        <v>7</v>
      </c>
      <c r="G292" s="10" t="s">
        <v>648</v>
      </c>
      <c r="H292" s="13" t="s">
        <v>400</v>
      </c>
      <c r="I292" s="19" t="s">
        <v>652</v>
      </c>
      <c r="J292" s="18">
        <v>32</v>
      </c>
      <c r="K292" s="18" t="s">
        <v>652</v>
      </c>
      <c r="L292" s="35" t="s">
        <v>652</v>
      </c>
    </row>
    <row r="293" spans="1:12" ht="12.95" customHeight="1">
      <c r="A293" s="1"/>
      <c r="B293" s="4" t="s">
        <v>1</v>
      </c>
      <c r="C293" s="4" t="s">
        <v>325</v>
      </c>
      <c r="D293" s="4" t="s">
        <v>346</v>
      </c>
      <c r="E293" s="4" t="s">
        <v>406</v>
      </c>
      <c r="F293" s="4" t="s">
        <v>7</v>
      </c>
      <c r="G293" s="10" t="s">
        <v>648</v>
      </c>
      <c r="H293" s="13" t="s">
        <v>400</v>
      </c>
      <c r="I293" s="19" t="s">
        <v>652</v>
      </c>
      <c r="J293" s="18">
        <v>28</v>
      </c>
      <c r="K293" s="18" t="s">
        <v>652</v>
      </c>
      <c r="L293" s="35" t="s">
        <v>652</v>
      </c>
    </row>
    <row r="294" spans="1:12" ht="12.95" customHeight="1">
      <c r="A294" s="1"/>
      <c r="B294" s="4" t="s">
        <v>1</v>
      </c>
      <c r="C294" s="4" t="s">
        <v>325</v>
      </c>
      <c r="D294" s="4" t="s">
        <v>346</v>
      </c>
      <c r="E294" s="4" t="s">
        <v>407</v>
      </c>
      <c r="F294" s="4" t="s">
        <v>7</v>
      </c>
      <c r="G294" s="10" t="s">
        <v>648</v>
      </c>
      <c r="H294" s="13" t="s">
        <v>400</v>
      </c>
      <c r="I294" s="19" t="s">
        <v>652</v>
      </c>
      <c r="J294" s="18">
        <v>28</v>
      </c>
      <c r="K294" s="18" t="s">
        <v>652</v>
      </c>
      <c r="L294" s="35" t="s">
        <v>818</v>
      </c>
    </row>
    <row r="295" spans="1:12" ht="12.95" customHeight="1">
      <c r="A295" s="1"/>
      <c r="B295" s="4" t="s">
        <v>1</v>
      </c>
      <c r="C295" s="4" t="s">
        <v>325</v>
      </c>
      <c r="D295" s="4" t="s">
        <v>346</v>
      </c>
      <c r="E295" s="4" t="s">
        <v>408</v>
      </c>
      <c r="F295" s="4" t="s">
        <v>7</v>
      </c>
      <c r="G295" s="10" t="s">
        <v>648</v>
      </c>
      <c r="H295" s="13" t="s">
        <v>400</v>
      </c>
      <c r="I295" s="19" t="s">
        <v>652</v>
      </c>
      <c r="J295" s="18">
        <v>22</v>
      </c>
      <c r="K295" s="18" t="s">
        <v>814</v>
      </c>
      <c r="L295" s="35" t="s">
        <v>818</v>
      </c>
    </row>
    <row r="296" spans="1:12" ht="12.95" customHeight="1">
      <c r="A296" s="1"/>
      <c r="B296" s="4" t="s">
        <v>1</v>
      </c>
      <c r="C296" s="4" t="s">
        <v>325</v>
      </c>
      <c r="D296" s="4" t="s">
        <v>346</v>
      </c>
      <c r="E296" s="4" t="s">
        <v>409</v>
      </c>
      <c r="F296" s="4" t="s">
        <v>7</v>
      </c>
      <c r="G296" s="10" t="s">
        <v>648</v>
      </c>
      <c r="H296" s="13" t="s">
        <v>400</v>
      </c>
      <c r="I296" s="19" t="s">
        <v>652</v>
      </c>
      <c r="J296" s="18">
        <v>18</v>
      </c>
      <c r="K296" s="18" t="s">
        <v>814</v>
      </c>
      <c r="L296" s="35" t="s">
        <v>818</v>
      </c>
    </row>
    <row r="297" spans="1:12" ht="12.95" customHeight="1">
      <c r="A297" s="1"/>
      <c r="B297" s="4" t="s">
        <v>1</v>
      </c>
      <c r="C297" s="4" t="s">
        <v>325</v>
      </c>
      <c r="D297" s="4" t="s">
        <v>346</v>
      </c>
      <c r="E297" s="4" t="s">
        <v>410</v>
      </c>
      <c r="F297" s="4" t="s">
        <v>7</v>
      </c>
      <c r="G297" s="10" t="s">
        <v>648</v>
      </c>
      <c r="H297" s="13" t="s">
        <v>400</v>
      </c>
      <c r="I297" s="19" t="s">
        <v>652</v>
      </c>
      <c r="J297" s="18">
        <v>36</v>
      </c>
      <c r="K297" s="18" t="s">
        <v>652</v>
      </c>
      <c r="L297" s="35" t="s">
        <v>818</v>
      </c>
    </row>
    <row r="298" spans="1:12" ht="12.95" customHeight="1">
      <c r="A298" s="1"/>
      <c r="B298" s="4" t="s">
        <v>1</v>
      </c>
      <c r="C298" s="4" t="s">
        <v>325</v>
      </c>
      <c r="D298" s="4" t="s">
        <v>346</v>
      </c>
      <c r="E298" s="4" t="s">
        <v>411</v>
      </c>
      <c r="F298" s="4" t="s">
        <v>7</v>
      </c>
      <c r="G298" s="10" t="s">
        <v>648</v>
      </c>
      <c r="H298" s="13" t="s">
        <v>400</v>
      </c>
      <c r="I298" s="19" t="s">
        <v>652</v>
      </c>
      <c r="J298" s="18">
        <v>28</v>
      </c>
      <c r="K298" s="18" t="s">
        <v>652</v>
      </c>
      <c r="L298" s="35" t="s">
        <v>652</v>
      </c>
    </row>
    <row r="299" spans="1:12" ht="12.95" customHeight="1">
      <c r="A299" s="1"/>
      <c r="B299" s="4" t="s">
        <v>1</v>
      </c>
      <c r="C299" s="4" t="s">
        <v>325</v>
      </c>
      <c r="D299" s="4" t="s">
        <v>346</v>
      </c>
      <c r="E299" s="4" t="s">
        <v>413</v>
      </c>
      <c r="F299" s="4" t="s">
        <v>7</v>
      </c>
      <c r="G299" s="10" t="s">
        <v>649</v>
      </c>
      <c r="H299" s="13" t="s">
        <v>412</v>
      </c>
      <c r="I299" s="19" t="s">
        <v>652</v>
      </c>
      <c r="J299" s="18" t="s">
        <v>817</v>
      </c>
      <c r="K299" s="18"/>
      <c r="L299" s="35" t="s">
        <v>818</v>
      </c>
    </row>
    <row r="300" spans="1:12" ht="12.95" customHeight="1">
      <c r="A300" s="1"/>
      <c r="B300" s="4" t="s">
        <v>1</v>
      </c>
      <c r="C300" s="4" t="s">
        <v>325</v>
      </c>
      <c r="D300" s="4" t="s">
        <v>346</v>
      </c>
      <c r="E300" s="4" t="s">
        <v>414</v>
      </c>
      <c r="F300" s="4" t="s">
        <v>7</v>
      </c>
      <c r="G300" s="10" t="s">
        <v>649</v>
      </c>
      <c r="H300" s="13" t="s">
        <v>412</v>
      </c>
      <c r="I300" s="19" t="s">
        <v>652</v>
      </c>
      <c r="J300" s="18">
        <v>32</v>
      </c>
      <c r="K300" s="18" t="s">
        <v>652</v>
      </c>
      <c r="L300" s="35" t="s">
        <v>652</v>
      </c>
    </row>
    <row r="301" spans="1:12" ht="12.95" customHeight="1">
      <c r="A301" s="1"/>
      <c r="B301" s="4" t="s">
        <v>1</v>
      </c>
      <c r="C301" s="4" t="s">
        <v>325</v>
      </c>
      <c r="D301" s="4" t="s">
        <v>346</v>
      </c>
      <c r="E301" s="4" t="s">
        <v>415</v>
      </c>
      <c r="F301" s="4" t="s">
        <v>7</v>
      </c>
      <c r="G301" s="10" t="s">
        <v>649</v>
      </c>
      <c r="H301" s="13" t="s">
        <v>412</v>
      </c>
      <c r="I301" s="19" t="s">
        <v>652</v>
      </c>
      <c r="J301" s="18">
        <v>32</v>
      </c>
      <c r="K301" s="18" t="s">
        <v>652</v>
      </c>
      <c r="L301" s="35" t="s">
        <v>652</v>
      </c>
    </row>
    <row r="302" spans="1:12" ht="12.95" customHeight="1">
      <c r="A302" s="1"/>
      <c r="B302" s="4" t="s">
        <v>1</v>
      </c>
      <c r="C302" s="4" t="s">
        <v>325</v>
      </c>
      <c r="D302" s="4" t="s">
        <v>416</v>
      </c>
      <c r="E302" s="4" t="s">
        <v>418</v>
      </c>
      <c r="F302" s="4" t="s">
        <v>7</v>
      </c>
      <c r="G302" s="10" t="s">
        <v>640</v>
      </c>
      <c r="H302" s="13" t="s">
        <v>417</v>
      </c>
      <c r="I302" s="19" t="s">
        <v>652</v>
      </c>
      <c r="J302" s="18">
        <v>32</v>
      </c>
      <c r="K302" s="18" t="s">
        <v>652</v>
      </c>
      <c r="L302" s="35" t="s">
        <v>818</v>
      </c>
    </row>
    <row r="303" spans="1:12" ht="12.95" customHeight="1">
      <c r="A303" s="1"/>
      <c r="B303" s="4" t="s">
        <v>1</v>
      </c>
      <c r="C303" s="4" t="s">
        <v>325</v>
      </c>
      <c r="D303" s="4" t="s">
        <v>416</v>
      </c>
      <c r="E303" s="4" t="s">
        <v>420</v>
      </c>
      <c r="F303" s="4" t="s">
        <v>7</v>
      </c>
      <c r="G303" s="10" t="s">
        <v>641</v>
      </c>
      <c r="H303" s="13" t="s">
        <v>419</v>
      </c>
      <c r="I303" s="19" t="s">
        <v>652</v>
      </c>
      <c r="J303" s="18">
        <v>40</v>
      </c>
      <c r="K303" s="18" t="s">
        <v>652</v>
      </c>
      <c r="L303" s="35" t="s">
        <v>652</v>
      </c>
    </row>
    <row r="304" spans="1:12" ht="12.95" customHeight="1">
      <c r="A304" s="1"/>
      <c r="B304" s="4" t="s">
        <v>1</v>
      </c>
      <c r="C304" s="4" t="s">
        <v>325</v>
      </c>
      <c r="D304" s="4" t="s">
        <v>416</v>
      </c>
      <c r="E304" s="4" t="s">
        <v>421</v>
      </c>
      <c r="F304" s="4" t="s">
        <v>7</v>
      </c>
      <c r="G304" s="10" t="s">
        <v>641</v>
      </c>
      <c r="H304" s="13" t="s">
        <v>419</v>
      </c>
      <c r="I304" s="19" t="s">
        <v>652</v>
      </c>
      <c r="J304" s="18">
        <v>40</v>
      </c>
      <c r="K304" s="18" t="s">
        <v>652</v>
      </c>
      <c r="L304" s="35" t="s">
        <v>818</v>
      </c>
    </row>
    <row r="305" spans="1:12" ht="12.95" customHeight="1">
      <c r="A305" s="1"/>
      <c r="B305" s="4" t="s">
        <v>1</v>
      </c>
      <c r="C305" s="4" t="s">
        <v>325</v>
      </c>
      <c r="D305" s="4" t="s">
        <v>416</v>
      </c>
      <c r="E305" s="4" t="s">
        <v>422</v>
      </c>
      <c r="F305" s="4" t="s">
        <v>7</v>
      </c>
      <c r="G305" s="10" t="s">
        <v>641</v>
      </c>
      <c r="H305" s="13" t="s">
        <v>419</v>
      </c>
      <c r="I305" s="19" t="s">
        <v>652</v>
      </c>
      <c r="J305" s="18">
        <v>40</v>
      </c>
      <c r="K305" s="18" t="s">
        <v>652</v>
      </c>
      <c r="L305" s="35" t="s">
        <v>818</v>
      </c>
    </row>
    <row r="306" spans="1:12" ht="12.95" customHeight="1">
      <c r="A306" s="1"/>
      <c r="B306" s="4" t="s">
        <v>1</v>
      </c>
      <c r="C306" s="4" t="s">
        <v>325</v>
      </c>
      <c r="D306" s="4" t="s">
        <v>416</v>
      </c>
      <c r="E306" s="4" t="s">
        <v>424</v>
      </c>
      <c r="F306" s="4" t="s">
        <v>7</v>
      </c>
      <c r="G306" s="10" t="s">
        <v>642</v>
      </c>
      <c r="H306" s="13" t="s">
        <v>423</v>
      </c>
      <c r="I306" s="19" t="s">
        <v>652</v>
      </c>
      <c r="J306" s="18">
        <v>40</v>
      </c>
      <c r="K306" s="18" t="s">
        <v>652</v>
      </c>
      <c r="L306" s="35" t="s">
        <v>652</v>
      </c>
    </row>
    <row r="307" spans="1:12" ht="12.95" customHeight="1">
      <c r="A307" s="1"/>
      <c r="B307" s="4" t="s">
        <v>1</v>
      </c>
      <c r="C307" s="4" t="s">
        <v>325</v>
      </c>
      <c r="D307" s="4" t="s">
        <v>416</v>
      </c>
      <c r="E307" s="4" t="s">
        <v>357</v>
      </c>
      <c r="F307" s="4" t="s">
        <v>7</v>
      </c>
      <c r="G307" s="10" t="s">
        <v>642</v>
      </c>
      <c r="H307" s="13" t="s">
        <v>423</v>
      </c>
      <c r="I307" s="19" t="s">
        <v>652</v>
      </c>
      <c r="J307" s="18">
        <v>34</v>
      </c>
      <c r="K307" s="18" t="s">
        <v>652</v>
      </c>
      <c r="L307" s="35" t="s">
        <v>818</v>
      </c>
    </row>
    <row r="308" spans="1:12" ht="12.95" customHeight="1">
      <c r="A308" s="1"/>
      <c r="B308" s="4" t="s">
        <v>1</v>
      </c>
      <c r="C308" s="4" t="s">
        <v>325</v>
      </c>
      <c r="D308" s="4" t="s">
        <v>416</v>
      </c>
      <c r="E308" s="4" t="s">
        <v>425</v>
      </c>
      <c r="F308" s="4" t="s">
        <v>7</v>
      </c>
      <c r="G308" s="10" t="s">
        <v>642</v>
      </c>
      <c r="H308" s="13" t="s">
        <v>423</v>
      </c>
      <c r="I308" s="19" t="s">
        <v>652</v>
      </c>
      <c r="J308" s="18">
        <v>40</v>
      </c>
      <c r="K308" s="18" t="s">
        <v>652</v>
      </c>
      <c r="L308" s="35" t="s">
        <v>818</v>
      </c>
    </row>
    <row r="309" spans="1:12" ht="12.95" customHeight="1">
      <c r="A309" s="1"/>
      <c r="B309" s="4" t="s">
        <v>1</v>
      </c>
      <c r="C309" s="4" t="s">
        <v>325</v>
      </c>
      <c r="D309" s="4" t="s">
        <v>416</v>
      </c>
      <c r="E309" s="4" t="s">
        <v>427</v>
      </c>
      <c r="F309" s="4" t="s">
        <v>7</v>
      </c>
      <c r="G309" s="10" t="s">
        <v>643</v>
      </c>
      <c r="H309" s="13" t="s">
        <v>426</v>
      </c>
      <c r="I309" s="19" t="s">
        <v>652</v>
      </c>
      <c r="J309" s="18">
        <v>38</v>
      </c>
      <c r="K309" s="18" t="s">
        <v>652</v>
      </c>
      <c r="L309" s="35" t="s">
        <v>818</v>
      </c>
    </row>
    <row r="310" spans="1:12" ht="12.95" customHeight="1">
      <c r="A310" s="1"/>
      <c r="B310" s="4" t="s">
        <v>1</v>
      </c>
      <c r="C310" s="4" t="s">
        <v>325</v>
      </c>
      <c r="D310" s="4" t="s">
        <v>416</v>
      </c>
      <c r="E310" s="4" t="s">
        <v>428</v>
      </c>
      <c r="F310" s="4" t="s">
        <v>7</v>
      </c>
      <c r="G310" s="10" t="s">
        <v>643</v>
      </c>
      <c r="H310" s="13" t="s">
        <v>426</v>
      </c>
      <c r="I310" s="19" t="s">
        <v>652</v>
      </c>
      <c r="J310" s="18">
        <v>38</v>
      </c>
      <c r="K310" s="18" t="s">
        <v>652</v>
      </c>
      <c r="L310" s="35" t="s">
        <v>652</v>
      </c>
    </row>
    <row r="311" spans="1:12" ht="12.95" customHeight="1">
      <c r="A311" s="1"/>
      <c r="B311" s="4" t="s">
        <v>1</v>
      </c>
      <c r="C311" s="4" t="s">
        <v>325</v>
      </c>
      <c r="D311" s="4" t="s">
        <v>416</v>
      </c>
      <c r="E311" s="4" t="s">
        <v>429</v>
      </c>
      <c r="F311" s="4" t="s">
        <v>7</v>
      </c>
      <c r="G311" s="10" t="s">
        <v>643</v>
      </c>
      <c r="H311" s="13" t="s">
        <v>426</v>
      </c>
      <c r="I311" s="19" t="s">
        <v>652</v>
      </c>
      <c r="J311" s="18">
        <v>46</v>
      </c>
      <c r="K311" s="18" t="s">
        <v>652</v>
      </c>
      <c r="L311" s="35" t="s">
        <v>652</v>
      </c>
    </row>
    <row r="312" spans="1:12" ht="12.95" customHeight="1">
      <c r="A312" s="1"/>
      <c r="B312" s="4" t="s">
        <v>1</v>
      </c>
      <c r="C312" s="4" t="s">
        <v>325</v>
      </c>
      <c r="D312" s="4" t="s">
        <v>416</v>
      </c>
      <c r="E312" s="4" t="s">
        <v>430</v>
      </c>
      <c r="F312" s="4" t="s">
        <v>7</v>
      </c>
      <c r="G312" s="10" t="s">
        <v>643</v>
      </c>
      <c r="H312" s="13" t="s">
        <v>426</v>
      </c>
      <c r="I312" s="19" t="s">
        <v>652</v>
      </c>
      <c r="J312" s="18">
        <v>40</v>
      </c>
      <c r="K312" s="18" t="s">
        <v>652</v>
      </c>
      <c r="L312" s="35" t="s">
        <v>652</v>
      </c>
    </row>
    <row r="313" spans="1:12" ht="12.95" customHeight="1">
      <c r="A313" s="1"/>
      <c r="B313" s="4" t="s">
        <v>1</v>
      </c>
      <c r="C313" s="4" t="s">
        <v>325</v>
      </c>
      <c r="D313" s="4" t="s">
        <v>416</v>
      </c>
      <c r="E313" s="4" t="s">
        <v>432</v>
      </c>
      <c r="F313" s="4" t="s">
        <v>7</v>
      </c>
      <c r="G313" s="10" t="s">
        <v>649</v>
      </c>
      <c r="H313" s="13" t="s">
        <v>431</v>
      </c>
      <c r="I313" s="19" t="s">
        <v>652</v>
      </c>
      <c r="J313" s="18">
        <v>32</v>
      </c>
      <c r="K313" s="18" t="s">
        <v>652</v>
      </c>
      <c r="L313" s="35" t="s">
        <v>818</v>
      </c>
    </row>
    <row r="314" spans="1:12" ht="12.95" customHeight="1">
      <c r="A314" s="1"/>
      <c r="B314" s="4" t="s">
        <v>1</v>
      </c>
      <c r="C314" s="4" t="s">
        <v>325</v>
      </c>
      <c r="D314" s="4" t="s">
        <v>416</v>
      </c>
      <c r="E314" s="4" t="s">
        <v>433</v>
      </c>
      <c r="F314" s="4" t="s">
        <v>7</v>
      </c>
      <c r="G314" s="10" t="s">
        <v>649</v>
      </c>
      <c r="H314" s="13" t="s">
        <v>431</v>
      </c>
      <c r="I314" s="19" t="s">
        <v>652</v>
      </c>
      <c r="J314" s="18">
        <v>36</v>
      </c>
      <c r="K314" s="18" t="s">
        <v>652</v>
      </c>
      <c r="L314" s="40" t="s">
        <v>818</v>
      </c>
    </row>
    <row r="315" spans="1:12" ht="12.95" customHeight="1">
      <c r="A315" s="1"/>
      <c r="B315" s="4" t="s">
        <v>1</v>
      </c>
      <c r="C315" s="4" t="s">
        <v>434</v>
      </c>
      <c r="D315" s="4" t="s">
        <v>435</v>
      </c>
      <c r="E315" s="4" t="s">
        <v>437</v>
      </c>
      <c r="F315" s="4" t="s">
        <v>7</v>
      </c>
      <c r="G315" s="10" t="s">
        <v>645</v>
      </c>
      <c r="H315" s="13" t="s">
        <v>436</v>
      </c>
      <c r="I315" s="19" t="s">
        <v>652</v>
      </c>
      <c r="J315" s="18" t="s">
        <v>822</v>
      </c>
      <c r="K315" s="18"/>
      <c r="L315" s="35" t="s">
        <v>822</v>
      </c>
    </row>
    <row r="316" spans="1:12" ht="12.95" customHeight="1">
      <c r="A316" s="1"/>
      <c r="B316" s="4" t="s">
        <v>1</v>
      </c>
      <c r="C316" s="4" t="s">
        <v>434</v>
      </c>
      <c r="D316" s="4" t="s">
        <v>438</v>
      </c>
      <c r="E316" s="4" t="s">
        <v>440</v>
      </c>
      <c r="F316" s="4" t="s">
        <v>7</v>
      </c>
      <c r="G316" s="10" t="s">
        <v>643</v>
      </c>
      <c r="H316" s="13" t="s">
        <v>439</v>
      </c>
      <c r="I316" s="19" t="s">
        <v>652</v>
      </c>
      <c r="J316" s="18" t="s">
        <v>822</v>
      </c>
      <c r="K316" s="18"/>
      <c r="L316" s="35" t="s">
        <v>822</v>
      </c>
    </row>
    <row r="317" spans="1:12" ht="12.95" customHeight="1">
      <c r="A317" s="1"/>
      <c r="B317" s="4" t="s">
        <v>1</v>
      </c>
      <c r="C317" s="4" t="s">
        <v>434</v>
      </c>
      <c r="D317" s="4" t="s">
        <v>438</v>
      </c>
      <c r="E317" s="4" t="s">
        <v>441</v>
      </c>
      <c r="F317" s="4" t="s">
        <v>7</v>
      </c>
      <c r="G317" s="10" t="s">
        <v>643</v>
      </c>
      <c r="H317" s="13" t="s">
        <v>439</v>
      </c>
      <c r="I317" s="19" t="s">
        <v>652</v>
      </c>
      <c r="J317" s="18" t="s">
        <v>822</v>
      </c>
      <c r="K317" s="18"/>
      <c r="L317" s="35" t="s">
        <v>822</v>
      </c>
    </row>
    <row r="318" spans="1:12" ht="12.95" customHeight="1">
      <c r="A318" s="1"/>
      <c r="B318" s="4" t="s">
        <v>1</v>
      </c>
      <c r="C318" s="4" t="s">
        <v>434</v>
      </c>
      <c r="D318" s="4" t="s">
        <v>438</v>
      </c>
      <c r="E318" s="4" t="s">
        <v>443</v>
      </c>
      <c r="F318" s="4" t="s">
        <v>7</v>
      </c>
      <c r="G318" s="10" t="s">
        <v>645</v>
      </c>
      <c r="H318" s="13" t="s">
        <v>442</v>
      </c>
      <c r="I318" s="19" t="s">
        <v>652</v>
      </c>
      <c r="J318" s="18" t="s">
        <v>822</v>
      </c>
      <c r="K318" s="18"/>
      <c r="L318" s="35" t="s">
        <v>822</v>
      </c>
    </row>
    <row r="319" spans="1:12" ht="12.95" customHeight="1">
      <c r="A319" s="1"/>
      <c r="B319" s="4" t="s">
        <v>1</v>
      </c>
      <c r="C319" s="4" t="s">
        <v>434</v>
      </c>
      <c r="D319" s="4" t="s">
        <v>444</v>
      </c>
      <c r="E319" s="4" t="s">
        <v>446</v>
      </c>
      <c r="F319" s="4" t="s">
        <v>7</v>
      </c>
      <c r="G319" s="10" t="s">
        <v>640</v>
      </c>
      <c r="H319" s="13" t="s">
        <v>445</v>
      </c>
      <c r="I319" s="19" t="s">
        <v>652</v>
      </c>
      <c r="J319" s="18" t="s">
        <v>822</v>
      </c>
      <c r="K319" s="18"/>
      <c r="L319" s="35" t="s">
        <v>822</v>
      </c>
    </row>
    <row r="320" spans="1:12" ht="12.95" customHeight="1">
      <c r="A320" s="1"/>
      <c r="B320" s="4" t="s">
        <v>1</v>
      </c>
      <c r="C320" s="4" t="s">
        <v>434</v>
      </c>
      <c r="D320" s="4" t="s">
        <v>444</v>
      </c>
      <c r="E320" s="4" t="s">
        <v>448</v>
      </c>
      <c r="F320" s="4" t="s">
        <v>7</v>
      </c>
      <c r="G320" s="10" t="s">
        <v>641</v>
      </c>
      <c r="H320" s="13" t="s">
        <v>447</v>
      </c>
      <c r="I320" s="19" t="s">
        <v>652</v>
      </c>
      <c r="J320" s="18" t="s">
        <v>822</v>
      </c>
      <c r="K320" s="18"/>
      <c r="L320" s="35" t="s">
        <v>822</v>
      </c>
    </row>
    <row r="321" spans="1:12" ht="12.95" customHeight="1">
      <c r="A321" s="1"/>
      <c r="B321" s="4" t="s">
        <v>1</v>
      </c>
      <c r="C321" s="4" t="s">
        <v>434</v>
      </c>
      <c r="D321" s="4" t="s">
        <v>444</v>
      </c>
      <c r="E321" s="4" t="s">
        <v>449</v>
      </c>
      <c r="F321" s="4" t="s">
        <v>7</v>
      </c>
      <c r="G321" s="10" t="s">
        <v>641</v>
      </c>
      <c r="H321" s="13" t="s">
        <v>447</v>
      </c>
      <c r="I321" s="19" t="s">
        <v>652</v>
      </c>
      <c r="J321" s="18" t="s">
        <v>822</v>
      </c>
      <c r="K321" s="18"/>
      <c r="L321" s="35" t="s">
        <v>822</v>
      </c>
    </row>
    <row r="322" spans="1:12" ht="12.95" customHeight="1">
      <c r="A322" s="1"/>
      <c r="B322" s="4" t="s">
        <v>1</v>
      </c>
      <c r="C322" s="4" t="s">
        <v>434</v>
      </c>
      <c r="D322" s="4" t="s">
        <v>444</v>
      </c>
      <c r="E322" s="4" t="s">
        <v>450</v>
      </c>
      <c r="F322" s="4" t="s">
        <v>7</v>
      </c>
      <c r="G322" s="10" t="s">
        <v>641</v>
      </c>
      <c r="H322" s="13" t="s">
        <v>447</v>
      </c>
      <c r="I322" s="19" t="s">
        <v>652</v>
      </c>
      <c r="J322" s="18" t="s">
        <v>822</v>
      </c>
      <c r="K322" s="18"/>
      <c r="L322" s="35" t="s">
        <v>822</v>
      </c>
    </row>
    <row r="323" spans="1:12" ht="12.95" customHeight="1">
      <c r="A323" s="1"/>
      <c r="B323" s="4" t="s">
        <v>1</v>
      </c>
      <c r="C323" s="4" t="s">
        <v>434</v>
      </c>
      <c r="D323" s="4" t="s">
        <v>444</v>
      </c>
      <c r="E323" s="4" t="s">
        <v>451</v>
      </c>
      <c r="F323" s="4" t="s">
        <v>7</v>
      </c>
      <c r="G323" s="10" t="s">
        <v>641</v>
      </c>
      <c r="H323" s="13" t="s">
        <v>447</v>
      </c>
      <c r="I323" s="19" t="s">
        <v>652</v>
      </c>
      <c r="J323" s="18" t="s">
        <v>822</v>
      </c>
      <c r="K323" s="18"/>
      <c r="L323" s="35" t="s">
        <v>822</v>
      </c>
    </row>
    <row r="324" spans="1:12" ht="12.95" customHeight="1">
      <c r="A324" s="1"/>
      <c r="B324" s="4" t="s">
        <v>1</v>
      </c>
      <c r="C324" s="4" t="s">
        <v>434</v>
      </c>
      <c r="D324" s="4" t="s">
        <v>444</v>
      </c>
      <c r="E324" s="4" t="s">
        <v>452</v>
      </c>
      <c r="F324" s="4" t="s">
        <v>7</v>
      </c>
      <c r="G324" s="10" t="s">
        <v>641</v>
      </c>
      <c r="H324" s="13" t="s">
        <v>447</v>
      </c>
      <c r="I324" s="19" t="s">
        <v>652</v>
      </c>
      <c r="J324" s="18" t="s">
        <v>822</v>
      </c>
      <c r="K324" s="18"/>
      <c r="L324" s="35" t="s">
        <v>822</v>
      </c>
    </row>
    <row r="325" spans="1:12" ht="12.95" customHeight="1">
      <c r="A325" s="1"/>
      <c r="B325" s="4" t="s">
        <v>1</v>
      </c>
      <c r="C325" s="4" t="s">
        <v>434</v>
      </c>
      <c r="D325" s="4" t="s">
        <v>444</v>
      </c>
      <c r="E325" s="4" t="s">
        <v>453</v>
      </c>
      <c r="F325" s="4" t="s">
        <v>7</v>
      </c>
      <c r="G325" s="10" t="s">
        <v>641</v>
      </c>
      <c r="H325" s="13" t="s">
        <v>447</v>
      </c>
      <c r="I325" s="19" t="s">
        <v>652</v>
      </c>
      <c r="J325" s="18" t="s">
        <v>822</v>
      </c>
      <c r="K325" s="18"/>
      <c r="L325" s="35" t="s">
        <v>822</v>
      </c>
    </row>
    <row r="326" spans="1:12" ht="12.95" customHeight="1">
      <c r="A326" s="1"/>
      <c r="B326" s="4" t="s">
        <v>1</v>
      </c>
      <c r="C326" s="4" t="s">
        <v>434</v>
      </c>
      <c r="D326" s="4" t="s">
        <v>444</v>
      </c>
      <c r="E326" s="4" t="s">
        <v>454</v>
      </c>
      <c r="F326" s="4" t="s">
        <v>7</v>
      </c>
      <c r="G326" s="10" t="s">
        <v>641</v>
      </c>
      <c r="H326" s="13" t="s">
        <v>447</v>
      </c>
      <c r="I326" s="19" t="s">
        <v>652</v>
      </c>
      <c r="J326" s="18" t="s">
        <v>822</v>
      </c>
      <c r="K326" s="18"/>
      <c r="L326" s="35" t="s">
        <v>822</v>
      </c>
    </row>
    <row r="327" spans="1:12" ht="12.95" customHeight="1">
      <c r="A327" s="1"/>
      <c r="B327" s="4" t="s">
        <v>1</v>
      </c>
      <c r="C327" s="4" t="s">
        <v>434</v>
      </c>
      <c r="D327" s="4" t="s">
        <v>444</v>
      </c>
      <c r="E327" s="4" t="s">
        <v>455</v>
      </c>
      <c r="F327" s="4" t="s">
        <v>7</v>
      </c>
      <c r="G327" s="10" t="s">
        <v>641</v>
      </c>
      <c r="H327" s="13" t="s">
        <v>447</v>
      </c>
      <c r="I327" s="19" t="s">
        <v>652</v>
      </c>
      <c r="J327" s="18" t="s">
        <v>822</v>
      </c>
      <c r="K327" s="18"/>
      <c r="L327" s="35" t="s">
        <v>822</v>
      </c>
    </row>
    <row r="328" spans="1:12" ht="12.95" customHeight="1">
      <c r="A328" s="1"/>
      <c r="B328" s="4" t="s">
        <v>1</v>
      </c>
      <c r="C328" s="4" t="s">
        <v>434</v>
      </c>
      <c r="D328" s="4" t="s">
        <v>444</v>
      </c>
      <c r="E328" s="4" t="s">
        <v>457</v>
      </c>
      <c r="F328" s="4" t="s">
        <v>7</v>
      </c>
      <c r="G328" s="10" t="s">
        <v>642</v>
      </c>
      <c r="H328" s="13" t="s">
        <v>456</v>
      </c>
      <c r="I328" s="19" t="s">
        <v>652</v>
      </c>
      <c r="J328" s="18" t="s">
        <v>822</v>
      </c>
      <c r="K328" s="18"/>
      <c r="L328" s="35" t="s">
        <v>822</v>
      </c>
    </row>
    <row r="329" spans="1:12" ht="12.95" customHeight="1">
      <c r="A329" s="1"/>
      <c r="B329" s="4" t="s">
        <v>1</v>
      </c>
      <c r="C329" s="4" t="s">
        <v>434</v>
      </c>
      <c r="D329" s="4" t="s">
        <v>444</v>
      </c>
      <c r="E329" s="4" t="s">
        <v>459</v>
      </c>
      <c r="F329" s="4" t="s">
        <v>7</v>
      </c>
      <c r="G329" s="10" t="s">
        <v>643</v>
      </c>
      <c r="H329" s="13" t="s">
        <v>458</v>
      </c>
      <c r="I329" s="19" t="s">
        <v>652</v>
      </c>
      <c r="J329" s="18" t="s">
        <v>822</v>
      </c>
      <c r="K329" s="18"/>
      <c r="L329" s="35" t="s">
        <v>822</v>
      </c>
    </row>
    <row r="330" spans="1:12" ht="12.95" customHeight="1">
      <c r="A330" s="1"/>
      <c r="B330" s="4" t="s">
        <v>1</v>
      </c>
      <c r="C330" s="4" t="s">
        <v>434</v>
      </c>
      <c r="D330" s="4" t="s">
        <v>444</v>
      </c>
      <c r="E330" s="4" t="s">
        <v>460</v>
      </c>
      <c r="F330" s="4" t="s">
        <v>7</v>
      </c>
      <c r="G330" s="10" t="s">
        <v>643</v>
      </c>
      <c r="H330" s="13" t="s">
        <v>458</v>
      </c>
      <c r="I330" s="19" t="s">
        <v>652</v>
      </c>
      <c r="J330" s="18" t="s">
        <v>822</v>
      </c>
      <c r="K330" s="18"/>
      <c r="L330" s="35" t="s">
        <v>822</v>
      </c>
    </row>
    <row r="331" spans="1:12" ht="12.95" customHeight="1">
      <c r="A331" s="1"/>
      <c r="B331" s="4" t="s">
        <v>1</v>
      </c>
      <c r="C331" s="4" t="s">
        <v>434</v>
      </c>
      <c r="D331" s="4" t="s">
        <v>444</v>
      </c>
      <c r="E331" s="4" t="s">
        <v>461</v>
      </c>
      <c r="F331" s="4" t="s">
        <v>7</v>
      </c>
      <c r="G331" s="10" t="s">
        <v>643</v>
      </c>
      <c r="H331" s="13" t="s">
        <v>458</v>
      </c>
      <c r="I331" s="19" t="s">
        <v>652</v>
      </c>
      <c r="J331" s="18" t="s">
        <v>822</v>
      </c>
      <c r="K331" s="18"/>
      <c r="L331" s="35" t="s">
        <v>822</v>
      </c>
    </row>
    <row r="332" spans="1:12" ht="12.95" customHeight="1">
      <c r="A332" s="1"/>
      <c r="B332" s="4" t="s">
        <v>1</v>
      </c>
      <c r="C332" s="4" t="s">
        <v>434</v>
      </c>
      <c r="D332" s="4" t="s">
        <v>444</v>
      </c>
      <c r="E332" s="4" t="s">
        <v>462</v>
      </c>
      <c r="F332" s="4" t="s">
        <v>7</v>
      </c>
      <c r="G332" s="10" t="s">
        <v>643</v>
      </c>
      <c r="H332" s="13" t="s">
        <v>458</v>
      </c>
      <c r="I332" s="19" t="s">
        <v>652</v>
      </c>
      <c r="J332" s="18" t="s">
        <v>822</v>
      </c>
      <c r="K332" s="18"/>
      <c r="L332" s="35" t="s">
        <v>822</v>
      </c>
    </row>
    <row r="333" spans="1:12" ht="12.95" customHeight="1">
      <c r="A333" s="1"/>
      <c r="B333" s="4" t="s">
        <v>1</v>
      </c>
      <c r="C333" s="4" t="s">
        <v>434</v>
      </c>
      <c r="D333" s="4" t="s">
        <v>444</v>
      </c>
      <c r="E333" s="4" t="s">
        <v>463</v>
      </c>
      <c r="F333" s="4" t="s">
        <v>7</v>
      </c>
      <c r="G333" s="10" t="s">
        <v>643</v>
      </c>
      <c r="H333" s="13" t="s">
        <v>458</v>
      </c>
      <c r="I333" s="19" t="s">
        <v>652</v>
      </c>
      <c r="J333" s="18" t="s">
        <v>822</v>
      </c>
      <c r="K333" s="18"/>
      <c r="L333" s="35" t="s">
        <v>822</v>
      </c>
    </row>
    <row r="334" spans="1:12" ht="12.95" customHeight="1">
      <c r="A334" s="1"/>
      <c r="B334" s="4" t="s">
        <v>1</v>
      </c>
      <c r="C334" s="4" t="s">
        <v>434</v>
      </c>
      <c r="D334" s="4" t="s">
        <v>444</v>
      </c>
      <c r="E334" s="4" t="s">
        <v>464</v>
      </c>
      <c r="F334" s="4" t="s">
        <v>7</v>
      </c>
      <c r="G334" s="10" t="s">
        <v>643</v>
      </c>
      <c r="H334" s="13" t="s">
        <v>458</v>
      </c>
      <c r="I334" s="19" t="s">
        <v>652</v>
      </c>
      <c r="J334" s="18" t="s">
        <v>822</v>
      </c>
      <c r="K334" s="18"/>
      <c r="L334" s="35" t="s">
        <v>822</v>
      </c>
    </row>
    <row r="335" spans="1:12" ht="12.95" customHeight="1">
      <c r="A335" s="1"/>
      <c r="B335" s="4" t="s">
        <v>1</v>
      </c>
      <c r="C335" s="4" t="s">
        <v>434</v>
      </c>
      <c r="D335" s="4" t="s">
        <v>444</v>
      </c>
      <c r="E335" s="4" t="s">
        <v>465</v>
      </c>
      <c r="F335" s="4" t="s">
        <v>7</v>
      </c>
      <c r="G335" s="10" t="s">
        <v>643</v>
      </c>
      <c r="H335" s="13" t="s">
        <v>458</v>
      </c>
      <c r="I335" s="19" t="s">
        <v>652</v>
      </c>
      <c r="J335" s="18" t="s">
        <v>822</v>
      </c>
      <c r="K335" s="18"/>
      <c r="L335" s="35" t="s">
        <v>822</v>
      </c>
    </row>
    <row r="336" spans="1:12" ht="12.95" customHeight="1">
      <c r="A336" s="1"/>
      <c r="B336" s="4" t="s">
        <v>1</v>
      </c>
      <c r="C336" s="4" t="s">
        <v>434</v>
      </c>
      <c r="D336" s="4" t="s">
        <v>444</v>
      </c>
      <c r="E336" s="4" t="s">
        <v>466</v>
      </c>
      <c r="F336" s="4" t="s">
        <v>7</v>
      </c>
      <c r="G336" s="10" t="s">
        <v>643</v>
      </c>
      <c r="H336" s="13" t="s">
        <v>458</v>
      </c>
      <c r="I336" s="19" t="s">
        <v>652</v>
      </c>
      <c r="J336" s="18" t="s">
        <v>822</v>
      </c>
      <c r="K336" s="18"/>
      <c r="L336" s="35" t="s">
        <v>822</v>
      </c>
    </row>
    <row r="337" spans="1:12" ht="12.95" customHeight="1">
      <c r="A337" s="1"/>
      <c r="B337" s="4" t="s">
        <v>1</v>
      </c>
      <c r="C337" s="4" t="s">
        <v>434</v>
      </c>
      <c r="D337" s="4" t="s">
        <v>444</v>
      </c>
      <c r="E337" s="4" t="s">
        <v>467</v>
      </c>
      <c r="F337" s="4" t="s">
        <v>7</v>
      </c>
      <c r="G337" s="10" t="s">
        <v>643</v>
      </c>
      <c r="H337" s="13" t="s">
        <v>458</v>
      </c>
      <c r="I337" s="19" t="s">
        <v>652</v>
      </c>
      <c r="J337" s="18" t="s">
        <v>822</v>
      </c>
      <c r="K337" s="18"/>
      <c r="L337" s="35" t="s">
        <v>822</v>
      </c>
    </row>
    <row r="338" spans="1:12" ht="12.95" customHeight="1">
      <c r="A338" s="1"/>
      <c r="B338" s="4" t="s">
        <v>1</v>
      </c>
      <c r="C338" s="4" t="s">
        <v>434</v>
      </c>
      <c r="D338" s="4" t="s">
        <v>444</v>
      </c>
      <c r="E338" s="4" t="s">
        <v>468</v>
      </c>
      <c r="F338" s="4" t="s">
        <v>7</v>
      </c>
      <c r="G338" s="10" t="s">
        <v>643</v>
      </c>
      <c r="H338" s="13" t="s">
        <v>458</v>
      </c>
      <c r="I338" s="19" t="s">
        <v>652</v>
      </c>
      <c r="J338" s="18" t="s">
        <v>822</v>
      </c>
      <c r="K338" s="18"/>
      <c r="L338" s="35" t="s">
        <v>822</v>
      </c>
    </row>
    <row r="339" spans="1:12" ht="12.95" customHeight="1">
      <c r="A339" s="1"/>
      <c r="B339" s="4" t="s">
        <v>1</v>
      </c>
      <c r="C339" s="4" t="s">
        <v>434</v>
      </c>
      <c r="D339" s="4" t="s">
        <v>444</v>
      </c>
      <c r="E339" s="4" t="s">
        <v>469</v>
      </c>
      <c r="F339" s="4" t="s">
        <v>7</v>
      </c>
      <c r="G339" s="10" t="s">
        <v>643</v>
      </c>
      <c r="H339" s="13" t="s">
        <v>458</v>
      </c>
      <c r="I339" s="19" t="s">
        <v>652</v>
      </c>
      <c r="J339" s="18" t="s">
        <v>822</v>
      </c>
      <c r="K339" s="18"/>
      <c r="L339" s="35" t="s">
        <v>822</v>
      </c>
    </row>
    <row r="340" spans="1:12" ht="12.95" customHeight="1">
      <c r="A340" s="1"/>
      <c r="B340" s="4" t="s">
        <v>1</v>
      </c>
      <c r="C340" s="4" t="s">
        <v>434</v>
      </c>
      <c r="D340" s="4" t="s">
        <v>444</v>
      </c>
      <c r="E340" s="4" t="s">
        <v>470</v>
      </c>
      <c r="F340" s="4" t="s">
        <v>7</v>
      </c>
      <c r="G340" s="10" t="s">
        <v>643</v>
      </c>
      <c r="H340" s="13" t="s">
        <v>458</v>
      </c>
      <c r="I340" s="19" t="s">
        <v>652</v>
      </c>
      <c r="J340" s="18" t="s">
        <v>822</v>
      </c>
      <c r="K340" s="18"/>
      <c r="L340" s="35" t="s">
        <v>822</v>
      </c>
    </row>
    <row r="341" spans="1:12" ht="12.95" customHeight="1">
      <c r="A341" s="1"/>
      <c r="B341" s="4" t="s">
        <v>1</v>
      </c>
      <c r="C341" s="4" t="s">
        <v>434</v>
      </c>
      <c r="D341" s="4" t="s">
        <v>444</v>
      </c>
      <c r="E341" s="4" t="s">
        <v>471</v>
      </c>
      <c r="F341" s="4" t="s">
        <v>7</v>
      </c>
      <c r="G341" s="10" t="s">
        <v>643</v>
      </c>
      <c r="H341" s="13" t="s">
        <v>458</v>
      </c>
      <c r="I341" s="19" t="s">
        <v>652</v>
      </c>
      <c r="J341" s="18" t="s">
        <v>822</v>
      </c>
      <c r="K341" s="18"/>
      <c r="L341" s="35" t="s">
        <v>822</v>
      </c>
    </row>
    <row r="342" spans="1:12" ht="12.95" customHeight="1">
      <c r="A342" s="1"/>
      <c r="B342" s="4" t="s">
        <v>1</v>
      </c>
      <c r="C342" s="4" t="s">
        <v>434</v>
      </c>
      <c r="D342" s="4" t="s">
        <v>444</v>
      </c>
      <c r="E342" s="4" t="s">
        <v>472</v>
      </c>
      <c r="F342" s="4" t="s">
        <v>7</v>
      </c>
      <c r="G342" s="10" t="s">
        <v>643</v>
      </c>
      <c r="H342" s="13" t="s">
        <v>458</v>
      </c>
      <c r="I342" s="19" t="s">
        <v>652</v>
      </c>
      <c r="J342" s="18" t="s">
        <v>822</v>
      </c>
      <c r="K342" s="18"/>
      <c r="L342" s="35" t="s">
        <v>822</v>
      </c>
    </row>
    <row r="343" spans="1:12" ht="12.95" customHeight="1">
      <c r="A343" s="1"/>
      <c r="B343" s="4" t="s">
        <v>1</v>
      </c>
      <c r="C343" s="4" t="s">
        <v>434</v>
      </c>
      <c r="D343" s="4" t="s">
        <v>444</v>
      </c>
      <c r="E343" s="4" t="s">
        <v>474</v>
      </c>
      <c r="F343" s="4" t="s">
        <v>7</v>
      </c>
      <c r="G343" s="10" t="s">
        <v>646</v>
      </c>
      <c r="H343" s="13" t="s">
        <v>473</v>
      </c>
      <c r="I343" s="19" t="s">
        <v>652</v>
      </c>
      <c r="J343" s="18" t="s">
        <v>822</v>
      </c>
      <c r="K343" s="18"/>
      <c r="L343" s="35" t="s">
        <v>822</v>
      </c>
    </row>
    <row r="344" spans="1:12" ht="12.95" customHeight="1">
      <c r="A344" s="1"/>
      <c r="B344" s="4" t="s">
        <v>1</v>
      </c>
      <c r="C344" s="4" t="s">
        <v>434</v>
      </c>
      <c r="D344" s="4" t="s">
        <v>444</v>
      </c>
      <c r="E344" s="4" t="s">
        <v>475</v>
      </c>
      <c r="F344" s="4" t="s">
        <v>7</v>
      </c>
      <c r="G344" s="10" t="s">
        <v>646</v>
      </c>
      <c r="H344" s="13" t="s">
        <v>473</v>
      </c>
      <c r="I344" s="19" t="s">
        <v>652</v>
      </c>
      <c r="J344" s="18" t="s">
        <v>822</v>
      </c>
      <c r="K344" s="18"/>
      <c r="L344" s="35" t="s">
        <v>822</v>
      </c>
    </row>
    <row r="345" spans="1:12" ht="12.95" customHeight="1">
      <c r="A345" s="1"/>
      <c r="B345" s="4" t="s">
        <v>1</v>
      </c>
      <c r="C345" s="4" t="s">
        <v>434</v>
      </c>
      <c r="D345" s="4" t="s">
        <v>444</v>
      </c>
      <c r="E345" s="4" t="s">
        <v>477</v>
      </c>
      <c r="F345" s="4" t="s">
        <v>7</v>
      </c>
      <c r="G345" s="10" t="s">
        <v>647</v>
      </c>
      <c r="H345" s="13" t="s">
        <v>476</v>
      </c>
      <c r="I345" s="19" t="s">
        <v>652</v>
      </c>
      <c r="J345" s="18" t="s">
        <v>822</v>
      </c>
      <c r="K345" s="18"/>
      <c r="L345" s="35" t="s">
        <v>822</v>
      </c>
    </row>
    <row r="346" spans="1:12" ht="12.95" customHeight="1">
      <c r="A346" s="1"/>
      <c r="B346" s="4" t="s">
        <v>1</v>
      </c>
      <c r="C346" s="4" t="s">
        <v>434</v>
      </c>
      <c r="D346" s="4" t="s">
        <v>444</v>
      </c>
      <c r="E346" s="4" t="s">
        <v>478</v>
      </c>
      <c r="F346" s="4" t="s">
        <v>7</v>
      </c>
      <c r="G346" s="10" t="s">
        <v>647</v>
      </c>
      <c r="H346" s="13" t="s">
        <v>476</v>
      </c>
      <c r="I346" s="19" t="s">
        <v>652</v>
      </c>
      <c r="J346" s="18" t="s">
        <v>822</v>
      </c>
      <c r="K346" s="18"/>
      <c r="L346" s="35" t="s">
        <v>822</v>
      </c>
    </row>
    <row r="347" spans="1:12" ht="12.95" customHeight="1">
      <c r="A347" s="1"/>
      <c r="B347" s="4" t="s">
        <v>1</v>
      </c>
      <c r="C347" s="4" t="s">
        <v>434</v>
      </c>
      <c r="D347" s="4" t="s">
        <v>444</v>
      </c>
      <c r="E347" s="4" t="s">
        <v>479</v>
      </c>
      <c r="F347" s="4" t="s">
        <v>7</v>
      </c>
      <c r="G347" s="10" t="s">
        <v>647</v>
      </c>
      <c r="H347" s="13" t="s">
        <v>476</v>
      </c>
      <c r="I347" s="19" t="s">
        <v>652</v>
      </c>
      <c r="J347" s="18" t="s">
        <v>822</v>
      </c>
      <c r="K347" s="18"/>
      <c r="L347" s="35" t="s">
        <v>822</v>
      </c>
    </row>
    <row r="348" spans="1:12" ht="12.95" customHeight="1">
      <c r="A348" s="1"/>
      <c r="B348" s="4" t="s">
        <v>1</v>
      </c>
      <c r="C348" s="4" t="s">
        <v>434</v>
      </c>
      <c r="D348" s="4" t="s">
        <v>444</v>
      </c>
      <c r="E348" s="4" t="s">
        <v>481</v>
      </c>
      <c r="F348" s="4" t="s">
        <v>7</v>
      </c>
      <c r="G348" s="10" t="s">
        <v>648</v>
      </c>
      <c r="H348" s="13" t="s">
        <v>480</v>
      </c>
      <c r="I348" s="19" t="s">
        <v>652</v>
      </c>
      <c r="J348" s="18" t="s">
        <v>822</v>
      </c>
      <c r="K348" s="18"/>
      <c r="L348" s="35" t="s">
        <v>822</v>
      </c>
    </row>
    <row r="349" spans="1:12" ht="12.95" customHeight="1">
      <c r="A349" s="1"/>
      <c r="B349" s="4" t="s">
        <v>1</v>
      </c>
      <c r="C349" s="4" t="s">
        <v>434</v>
      </c>
      <c r="D349" s="4" t="s">
        <v>444</v>
      </c>
      <c r="E349" s="4" t="s">
        <v>482</v>
      </c>
      <c r="F349" s="4" t="s">
        <v>7</v>
      </c>
      <c r="G349" s="10" t="s">
        <v>648</v>
      </c>
      <c r="H349" s="13" t="s">
        <v>480</v>
      </c>
      <c r="I349" s="19" t="s">
        <v>652</v>
      </c>
      <c r="J349" s="18" t="s">
        <v>822</v>
      </c>
      <c r="K349" s="18"/>
      <c r="L349" s="35" t="s">
        <v>822</v>
      </c>
    </row>
    <row r="350" spans="1:12" ht="12.95" customHeight="1">
      <c r="A350" s="1"/>
      <c r="B350" s="4" t="s">
        <v>1</v>
      </c>
      <c r="C350" s="4" t="s">
        <v>434</v>
      </c>
      <c r="D350" s="4" t="s">
        <v>444</v>
      </c>
      <c r="E350" s="4" t="s">
        <v>483</v>
      </c>
      <c r="F350" s="4" t="s">
        <v>7</v>
      </c>
      <c r="G350" s="10" t="s">
        <v>648</v>
      </c>
      <c r="H350" s="13" t="s">
        <v>480</v>
      </c>
      <c r="I350" s="19" t="s">
        <v>652</v>
      </c>
      <c r="J350" s="18" t="s">
        <v>822</v>
      </c>
      <c r="K350" s="18"/>
      <c r="L350" s="35" t="s">
        <v>822</v>
      </c>
    </row>
    <row r="351" spans="1:12" ht="12.95" customHeight="1">
      <c r="A351" s="1"/>
      <c r="B351" s="4" t="s">
        <v>1</v>
      </c>
      <c r="C351" s="4" t="s">
        <v>434</v>
      </c>
      <c r="D351" s="4" t="s">
        <v>444</v>
      </c>
      <c r="E351" s="4" t="s">
        <v>484</v>
      </c>
      <c r="F351" s="4" t="s">
        <v>7</v>
      </c>
      <c r="G351" s="10" t="s">
        <v>648</v>
      </c>
      <c r="H351" s="13" t="s">
        <v>480</v>
      </c>
      <c r="I351" s="19" t="s">
        <v>652</v>
      </c>
      <c r="J351" s="18" t="s">
        <v>822</v>
      </c>
      <c r="K351" s="18"/>
      <c r="L351" s="35" t="s">
        <v>822</v>
      </c>
    </row>
    <row r="352" spans="1:12" ht="12.95" customHeight="1">
      <c r="A352" s="1"/>
      <c r="B352" s="4" t="s">
        <v>1</v>
      </c>
      <c r="C352" s="4" t="s">
        <v>434</v>
      </c>
      <c r="D352" s="4" t="s">
        <v>444</v>
      </c>
      <c r="E352" s="4" t="s">
        <v>485</v>
      </c>
      <c r="F352" s="4" t="s">
        <v>7</v>
      </c>
      <c r="G352" s="10" t="s">
        <v>648</v>
      </c>
      <c r="H352" s="13" t="s">
        <v>480</v>
      </c>
      <c r="I352" s="19" t="s">
        <v>652</v>
      </c>
      <c r="J352" s="18" t="s">
        <v>822</v>
      </c>
      <c r="K352" s="18"/>
      <c r="L352" s="35" t="s">
        <v>822</v>
      </c>
    </row>
    <row r="353" spans="1:12" ht="12.95" customHeight="1">
      <c r="A353" s="1"/>
      <c r="B353" s="4" t="s">
        <v>1</v>
      </c>
      <c r="C353" s="4" t="s">
        <v>434</v>
      </c>
      <c r="D353" s="4" t="s">
        <v>444</v>
      </c>
      <c r="E353" s="4" t="s">
        <v>486</v>
      </c>
      <c r="F353" s="4" t="s">
        <v>7</v>
      </c>
      <c r="G353" s="10" t="s">
        <v>648</v>
      </c>
      <c r="H353" s="13" t="s">
        <v>480</v>
      </c>
      <c r="I353" s="19" t="s">
        <v>652</v>
      </c>
      <c r="J353" s="18" t="s">
        <v>822</v>
      </c>
      <c r="K353" s="18"/>
      <c r="L353" s="35" t="s">
        <v>822</v>
      </c>
    </row>
    <row r="354" spans="1:12" ht="12.95" customHeight="1">
      <c r="A354" s="1"/>
      <c r="B354" s="4" t="s">
        <v>1</v>
      </c>
      <c r="C354" s="4" t="s">
        <v>434</v>
      </c>
      <c r="D354" s="4" t="s">
        <v>444</v>
      </c>
      <c r="E354" s="4" t="s">
        <v>487</v>
      </c>
      <c r="F354" s="4" t="s">
        <v>7</v>
      </c>
      <c r="G354" s="10" t="s">
        <v>648</v>
      </c>
      <c r="H354" s="13" t="s">
        <v>480</v>
      </c>
      <c r="I354" s="19" t="s">
        <v>652</v>
      </c>
      <c r="J354" s="18" t="s">
        <v>822</v>
      </c>
      <c r="K354" s="18"/>
      <c r="L354" s="35" t="s">
        <v>822</v>
      </c>
    </row>
    <row r="355" spans="1:12" ht="12.95" customHeight="1">
      <c r="A355" s="1"/>
      <c r="B355" s="4" t="s">
        <v>1</v>
      </c>
      <c r="C355" s="4" t="s">
        <v>434</v>
      </c>
      <c r="D355" s="4" t="s">
        <v>444</v>
      </c>
      <c r="E355" s="4" t="s">
        <v>488</v>
      </c>
      <c r="F355" s="4" t="s">
        <v>7</v>
      </c>
      <c r="G355" s="10" t="s">
        <v>648</v>
      </c>
      <c r="H355" s="13" t="s">
        <v>480</v>
      </c>
      <c r="I355" s="19" t="s">
        <v>652</v>
      </c>
      <c r="J355" s="18" t="s">
        <v>822</v>
      </c>
      <c r="K355" s="18"/>
      <c r="L355" s="35" t="s">
        <v>822</v>
      </c>
    </row>
    <row r="356" spans="1:12" ht="12.95" customHeight="1">
      <c r="A356" s="1"/>
      <c r="B356" s="4" t="s">
        <v>1</v>
      </c>
      <c r="C356" s="4" t="s">
        <v>434</v>
      </c>
      <c r="D356" s="4" t="s">
        <v>444</v>
      </c>
      <c r="E356" s="4" t="s">
        <v>489</v>
      </c>
      <c r="F356" s="4" t="s">
        <v>7</v>
      </c>
      <c r="G356" s="10" t="s">
        <v>648</v>
      </c>
      <c r="H356" s="13" t="s">
        <v>480</v>
      </c>
      <c r="I356" s="19" t="s">
        <v>652</v>
      </c>
      <c r="J356" s="18" t="s">
        <v>822</v>
      </c>
      <c r="K356" s="18"/>
      <c r="L356" s="35" t="s">
        <v>822</v>
      </c>
    </row>
    <row r="357" spans="1:12" ht="12.95" customHeight="1">
      <c r="A357" s="1"/>
      <c r="B357" s="4" t="s">
        <v>1</v>
      </c>
      <c r="C357" s="4" t="s">
        <v>434</v>
      </c>
      <c r="D357" s="4" t="s">
        <v>444</v>
      </c>
      <c r="E357" s="4" t="s">
        <v>491</v>
      </c>
      <c r="F357" s="4" t="s">
        <v>7</v>
      </c>
      <c r="G357" s="10" t="s">
        <v>649</v>
      </c>
      <c r="H357" s="13" t="s">
        <v>490</v>
      </c>
      <c r="I357" s="19" t="s">
        <v>652</v>
      </c>
      <c r="J357" s="18" t="s">
        <v>822</v>
      </c>
      <c r="K357" s="18"/>
      <c r="L357" s="35" t="s">
        <v>822</v>
      </c>
    </row>
    <row r="358" spans="1:12" ht="12.95" customHeight="1">
      <c r="A358" s="1"/>
      <c r="B358" s="4" t="s">
        <v>1</v>
      </c>
      <c r="C358" s="4" t="s">
        <v>434</v>
      </c>
      <c r="D358" s="4" t="s">
        <v>444</v>
      </c>
      <c r="E358" s="4" t="s">
        <v>492</v>
      </c>
      <c r="F358" s="4" t="s">
        <v>7</v>
      </c>
      <c r="G358" s="10" t="s">
        <v>649</v>
      </c>
      <c r="H358" s="13" t="s">
        <v>490</v>
      </c>
      <c r="I358" s="19" t="s">
        <v>652</v>
      </c>
      <c r="J358" s="18" t="s">
        <v>822</v>
      </c>
      <c r="K358" s="18"/>
      <c r="L358" s="35" t="s">
        <v>822</v>
      </c>
    </row>
    <row r="359" spans="1:12" ht="12.95" customHeight="1">
      <c r="A359" s="1"/>
      <c r="B359" s="4" t="s">
        <v>1</v>
      </c>
      <c r="C359" s="4" t="s">
        <v>434</v>
      </c>
      <c r="D359" s="4" t="s">
        <v>444</v>
      </c>
      <c r="E359" s="4" t="s">
        <v>494</v>
      </c>
      <c r="F359" s="4" t="s">
        <v>7</v>
      </c>
      <c r="G359" s="10" t="s">
        <v>650</v>
      </c>
      <c r="H359" s="13" t="s">
        <v>493</v>
      </c>
      <c r="I359" s="19" t="s">
        <v>652</v>
      </c>
      <c r="J359" s="18" t="s">
        <v>822</v>
      </c>
      <c r="K359" s="18"/>
      <c r="L359" s="35" t="s">
        <v>822</v>
      </c>
    </row>
    <row r="360" spans="1:12" ht="12.95" customHeight="1">
      <c r="A360" s="1"/>
      <c r="B360" s="4" t="s">
        <v>1</v>
      </c>
      <c r="C360" s="4" t="s">
        <v>434</v>
      </c>
      <c r="D360" s="4" t="s">
        <v>444</v>
      </c>
      <c r="E360" s="4" t="s">
        <v>495</v>
      </c>
      <c r="F360" s="4" t="s">
        <v>7</v>
      </c>
      <c r="G360" s="10" t="s">
        <v>650</v>
      </c>
      <c r="H360" s="13" t="s">
        <v>493</v>
      </c>
      <c r="I360" s="19" t="s">
        <v>652</v>
      </c>
      <c r="J360" s="18" t="s">
        <v>822</v>
      </c>
      <c r="K360" s="18"/>
      <c r="L360" s="35" t="s">
        <v>822</v>
      </c>
    </row>
    <row r="361" spans="1:12" ht="12.95" customHeight="1">
      <c r="A361" s="1"/>
      <c r="B361" s="4" t="s">
        <v>1</v>
      </c>
      <c r="C361" s="4" t="s">
        <v>496</v>
      </c>
      <c r="D361" s="4" t="s">
        <v>497</v>
      </c>
      <c r="E361" s="4" t="s">
        <v>499</v>
      </c>
      <c r="F361" s="4" t="s">
        <v>7</v>
      </c>
      <c r="G361" s="10" t="s">
        <v>641</v>
      </c>
      <c r="H361" s="13" t="s">
        <v>498</v>
      </c>
      <c r="I361" s="19" t="s">
        <v>652</v>
      </c>
      <c r="J361" s="18">
        <v>38</v>
      </c>
      <c r="K361" s="18" t="s">
        <v>652</v>
      </c>
      <c r="L361" s="35" t="s">
        <v>652</v>
      </c>
    </row>
    <row r="362" spans="1:12" ht="12.95" customHeight="1">
      <c r="A362" s="1"/>
      <c r="B362" s="4" t="s">
        <v>1</v>
      </c>
      <c r="C362" s="4" t="s">
        <v>496</v>
      </c>
      <c r="D362" s="4" t="s">
        <v>497</v>
      </c>
      <c r="E362" s="4" t="s">
        <v>501</v>
      </c>
      <c r="F362" s="4" t="s">
        <v>7</v>
      </c>
      <c r="G362" s="10" t="s">
        <v>643</v>
      </c>
      <c r="H362" s="13" t="s">
        <v>500</v>
      </c>
      <c r="I362" s="19" t="s">
        <v>652</v>
      </c>
      <c r="J362" s="18">
        <v>38</v>
      </c>
      <c r="K362" s="18" t="s">
        <v>652</v>
      </c>
      <c r="L362" s="35" t="s">
        <v>652</v>
      </c>
    </row>
    <row r="363" spans="1:12" ht="12.95" customHeight="1">
      <c r="A363" s="1"/>
      <c r="B363" s="4" t="s">
        <v>1</v>
      </c>
      <c r="C363" s="4" t="s">
        <v>496</v>
      </c>
      <c r="D363" s="4" t="s">
        <v>497</v>
      </c>
      <c r="E363" s="4" t="s">
        <v>502</v>
      </c>
      <c r="F363" s="4" t="s">
        <v>7</v>
      </c>
      <c r="G363" s="10" t="s">
        <v>643</v>
      </c>
      <c r="H363" s="13" t="s">
        <v>500</v>
      </c>
      <c r="I363" s="19" t="s">
        <v>652</v>
      </c>
      <c r="J363" s="18">
        <v>34</v>
      </c>
      <c r="K363" s="18" t="s">
        <v>652</v>
      </c>
      <c r="L363" s="35" t="s">
        <v>652</v>
      </c>
    </row>
    <row r="364" spans="1:12" ht="12.95" customHeight="1">
      <c r="A364" s="1"/>
      <c r="B364" s="4" t="s">
        <v>1</v>
      </c>
      <c r="C364" s="4" t="s">
        <v>496</v>
      </c>
      <c r="D364" s="4" t="s">
        <v>497</v>
      </c>
      <c r="E364" s="4" t="s">
        <v>503</v>
      </c>
      <c r="F364" s="4" t="s">
        <v>7</v>
      </c>
      <c r="G364" s="10" t="s">
        <v>643</v>
      </c>
      <c r="H364" s="13" t="s">
        <v>500</v>
      </c>
      <c r="I364" s="19" t="s">
        <v>652</v>
      </c>
      <c r="J364" s="18">
        <v>34</v>
      </c>
      <c r="K364" s="18" t="s">
        <v>652</v>
      </c>
      <c r="L364" s="35" t="s">
        <v>652</v>
      </c>
    </row>
    <row r="365" spans="1:12" ht="12.95" customHeight="1">
      <c r="A365" s="1"/>
      <c r="B365" s="4" t="s">
        <v>1</v>
      </c>
      <c r="C365" s="4" t="s">
        <v>496</v>
      </c>
      <c r="D365" s="4" t="s">
        <v>497</v>
      </c>
      <c r="E365" s="4" t="s">
        <v>504</v>
      </c>
      <c r="F365" s="4" t="s">
        <v>7</v>
      </c>
      <c r="G365" s="10" t="s">
        <v>643</v>
      </c>
      <c r="H365" s="13" t="s">
        <v>500</v>
      </c>
      <c r="I365" s="19" t="s">
        <v>652</v>
      </c>
      <c r="J365" s="18">
        <v>38</v>
      </c>
      <c r="K365" s="18" t="s">
        <v>652</v>
      </c>
      <c r="L365" s="35" t="s">
        <v>652</v>
      </c>
    </row>
    <row r="366" spans="1:12" ht="12.95" customHeight="1">
      <c r="A366" s="1"/>
      <c r="B366" s="4" t="s">
        <v>1</v>
      </c>
      <c r="C366" s="4" t="s">
        <v>496</v>
      </c>
      <c r="D366" s="4" t="s">
        <v>497</v>
      </c>
      <c r="E366" s="4" t="s">
        <v>506</v>
      </c>
      <c r="F366" s="4" t="s">
        <v>7</v>
      </c>
      <c r="G366" s="10" t="s">
        <v>645</v>
      </c>
      <c r="H366" s="13" t="s">
        <v>505</v>
      </c>
      <c r="I366" s="19" t="s">
        <v>652</v>
      </c>
      <c r="J366" s="18" t="s">
        <v>653</v>
      </c>
      <c r="K366" s="18"/>
      <c r="L366" s="35" t="s">
        <v>818</v>
      </c>
    </row>
    <row r="367" spans="1:12" ht="12.95" customHeight="1">
      <c r="A367" s="1"/>
      <c r="B367" s="4" t="s">
        <v>1</v>
      </c>
      <c r="C367" s="4" t="s">
        <v>496</v>
      </c>
      <c r="D367" s="4" t="s">
        <v>497</v>
      </c>
      <c r="E367" s="4" t="s">
        <v>508</v>
      </c>
      <c r="F367" s="4" t="s">
        <v>7</v>
      </c>
      <c r="G367" s="10" t="s">
        <v>648</v>
      </c>
      <c r="H367" s="13" t="s">
        <v>507</v>
      </c>
      <c r="I367" s="19" t="s">
        <v>652</v>
      </c>
      <c r="J367" s="18">
        <v>26</v>
      </c>
      <c r="K367" s="18" t="s">
        <v>652</v>
      </c>
      <c r="L367" s="35" t="s">
        <v>818</v>
      </c>
    </row>
    <row r="368" spans="1:12" ht="12.95" customHeight="1">
      <c r="A368" s="1"/>
      <c r="B368" s="4" t="s">
        <v>1</v>
      </c>
      <c r="C368" s="4" t="s">
        <v>496</v>
      </c>
      <c r="D368" s="4" t="s">
        <v>497</v>
      </c>
      <c r="E368" s="4" t="s">
        <v>510</v>
      </c>
      <c r="F368" s="4" t="s">
        <v>7</v>
      </c>
      <c r="G368" s="10" t="s">
        <v>649</v>
      </c>
      <c r="H368" s="13" t="s">
        <v>509</v>
      </c>
      <c r="I368" s="19" t="s">
        <v>652</v>
      </c>
      <c r="J368" s="18">
        <v>26</v>
      </c>
      <c r="K368" s="18" t="s">
        <v>652</v>
      </c>
      <c r="L368" s="35" t="s">
        <v>818</v>
      </c>
    </row>
    <row r="369" spans="1:12" ht="12.95" customHeight="1">
      <c r="A369" s="1"/>
      <c r="B369" s="4" t="s">
        <v>1</v>
      </c>
      <c r="C369" s="4" t="s">
        <v>511</v>
      </c>
      <c r="D369" s="4" t="s">
        <v>512</v>
      </c>
      <c r="E369" s="4" t="s">
        <v>514</v>
      </c>
      <c r="F369" s="4" t="s">
        <v>7</v>
      </c>
      <c r="G369" s="10" t="s">
        <v>643</v>
      </c>
      <c r="H369" s="13" t="s">
        <v>513</v>
      </c>
      <c r="I369" s="19" t="s">
        <v>652</v>
      </c>
      <c r="J369" s="18" t="s">
        <v>818</v>
      </c>
      <c r="K369" s="18"/>
      <c r="L369" s="35" t="s">
        <v>818</v>
      </c>
    </row>
    <row r="370" spans="1:12" ht="12.95" customHeight="1">
      <c r="A370" s="1"/>
      <c r="B370" s="4" t="s">
        <v>1</v>
      </c>
      <c r="C370" s="4" t="s">
        <v>511</v>
      </c>
      <c r="D370" s="4" t="s">
        <v>512</v>
      </c>
      <c r="E370" s="4" t="s">
        <v>515</v>
      </c>
      <c r="F370" s="4" t="s">
        <v>7</v>
      </c>
      <c r="G370" s="10" t="s">
        <v>643</v>
      </c>
      <c r="H370" s="13" t="s">
        <v>513</v>
      </c>
      <c r="I370" s="19" t="s">
        <v>652</v>
      </c>
      <c r="J370" s="18" t="s">
        <v>818</v>
      </c>
      <c r="K370" s="18"/>
      <c r="L370" s="35" t="s">
        <v>818</v>
      </c>
    </row>
    <row r="371" spans="1:12" ht="12.95" customHeight="1">
      <c r="A371" s="1"/>
      <c r="B371" s="4" t="s">
        <v>1</v>
      </c>
      <c r="C371" s="4" t="s">
        <v>516</v>
      </c>
      <c r="D371" s="4" t="s">
        <v>517</v>
      </c>
      <c r="E371" s="4" t="s">
        <v>519</v>
      </c>
      <c r="F371" s="4" t="s">
        <v>7</v>
      </c>
      <c r="G371" s="10" t="s">
        <v>642</v>
      </c>
      <c r="H371" s="13" t="s">
        <v>518</v>
      </c>
      <c r="I371" s="19" t="s">
        <v>652</v>
      </c>
      <c r="J371" s="18">
        <v>32</v>
      </c>
      <c r="K371" s="18" t="s">
        <v>652</v>
      </c>
      <c r="L371" s="35" t="s">
        <v>652</v>
      </c>
    </row>
    <row r="372" spans="1:12" ht="12.95" customHeight="1">
      <c r="A372" s="1"/>
      <c r="B372" s="4" t="s">
        <v>1</v>
      </c>
      <c r="C372" s="4" t="s">
        <v>516</v>
      </c>
      <c r="D372" s="4" t="s">
        <v>517</v>
      </c>
      <c r="E372" s="4" t="s">
        <v>520</v>
      </c>
      <c r="F372" s="4" t="s">
        <v>7</v>
      </c>
      <c r="G372" s="10" t="s">
        <v>642</v>
      </c>
      <c r="H372" s="13" t="s">
        <v>518</v>
      </c>
      <c r="I372" s="19" t="s">
        <v>652</v>
      </c>
      <c r="J372" s="18">
        <v>32</v>
      </c>
      <c r="K372" s="18" t="s">
        <v>652</v>
      </c>
      <c r="L372" s="35" t="s">
        <v>818</v>
      </c>
    </row>
    <row r="373" spans="1:12" ht="12.95" customHeight="1">
      <c r="A373" s="1"/>
      <c r="B373" s="4" t="s">
        <v>1</v>
      </c>
      <c r="C373" s="4" t="s">
        <v>516</v>
      </c>
      <c r="D373" s="4" t="s">
        <v>517</v>
      </c>
      <c r="E373" s="4" t="s">
        <v>521</v>
      </c>
      <c r="F373" s="4" t="s">
        <v>7</v>
      </c>
      <c r="G373" s="10" t="s">
        <v>642</v>
      </c>
      <c r="H373" s="13" t="s">
        <v>518</v>
      </c>
      <c r="I373" s="19" t="s">
        <v>652</v>
      </c>
      <c r="J373" s="18" t="s">
        <v>653</v>
      </c>
      <c r="K373" s="18"/>
      <c r="L373" s="35" t="s">
        <v>818</v>
      </c>
    </row>
    <row r="374" spans="1:12" ht="12.95" customHeight="1">
      <c r="A374" s="1"/>
      <c r="B374" s="4" t="s">
        <v>1</v>
      </c>
      <c r="C374" s="4" t="s">
        <v>516</v>
      </c>
      <c r="D374" s="4" t="s">
        <v>517</v>
      </c>
      <c r="E374" s="4" t="s">
        <v>523</v>
      </c>
      <c r="F374" s="4" t="s">
        <v>7</v>
      </c>
      <c r="G374" s="10" t="s">
        <v>643</v>
      </c>
      <c r="H374" s="13" t="s">
        <v>522</v>
      </c>
      <c r="I374" s="19" t="s">
        <v>652</v>
      </c>
      <c r="J374" s="18">
        <v>30</v>
      </c>
      <c r="K374" s="18" t="s">
        <v>652</v>
      </c>
      <c r="L374" s="35" t="s">
        <v>652</v>
      </c>
    </row>
    <row r="375" spans="1:12" ht="12.95" customHeight="1">
      <c r="A375" s="1"/>
      <c r="B375" s="4" t="s">
        <v>1</v>
      </c>
      <c r="C375" s="4" t="s">
        <v>516</v>
      </c>
      <c r="D375" s="4" t="s">
        <v>517</v>
      </c>
      <c r="E375" s="4" t="s">
        <v>524</v>
      </c>
      <c r="F375" s="4" t="s">
        <v>7</v>
      </c>
      <c r="G375" s="10" t="s">
        <v>643</v>
      </c>
      <c r="H375" s="13" t="s">
        <v>522</v>
      </c>
      <c r="I375" s="19" t="s">
        <v>652</v>
      </c>
      <c r="J375" s="18">
        <v>42</v>
      </c>
      <c r="K375" s="18" t="s">
        <v>652</v>
      </c>
      <c r="L375" s="35" t="s">
        <v>652</v>
      </c>
    </row>
    <row r="376" spans="1:12" ht="12.95" customHeight="1">
      <c r="A376" s="1"/>
      <c r="B376" s="4" t="s">
        <v>1</v>
      </c>
      <c r="C376" s="4" t="s">
        <v>516</v>
      </c>
      <c r="D376" s="4" t="s">
        <v>517</v>
      </c>
      <c r="E376" s="4" t="s">
        <v>525</v>
      </c>
      <c r="F376" s="4" t="s">
        <v>7</v>
      </c>
      <c r="G376" s="10" t="s">
        <v>643</v>
      </c>
      <c r="H376" s="13" t="s">
        <v>522</v>
      </c>
      <c r="I376" s="19" t="s">
        <v>652</v>
      </c>
      <c r="J376" s="18">
        <v>30</v>
      </c>
      <c r="K376" s="18" t="s">
        <v>652</v>
      </c>
      <c r="L376" s="35" t="s">
        <v>818</v>
      </c>
    </row>
    <row r="377" spans="1:12" ht="12.95" customHeight="1">
      <c r="A377" s="1"/>
      <c r="B377" s="4" t="s">
        <v>1</v>
      </c>
      <c r="C377" s="4" t="s">
        <v>516</v>
      </c>
      <c r="D377" s="4" t="s">
        <v>517</v>
      </c>
      <c r="E377" s="4" t="s">
        <v>526</v>
      </c>
      <c r="F377" s="4" t="s">
        <v>7</v>
      </c>
      <c r="G377" s="10" t="s">
        <v>643</v>
      </c>
      <c r="H377" s="13" t="s">
        <v>522</v>
      </c>
      <c r="I377" s="19" t="s">
        <v>652</v>
      </c>
      <c r="J377" s="18">
        <v>40</v>
      </c>
      <c r="K377" s="18" t="s">
        <v>652</v>
      </c>
      <c r="L377" s="35" t="s">
        <v>818</v>
      </c>
    </row>
    <row r="378" spans="1:12" ht="12.95" customHeight="1">
      <c r="A378" s="1"/>
      <c r="B378" s="4" t="s">
        <v>1</v>
      </c>
      <c r="C378" s="4" t="s">
        <v>516</v>
      </c>
      <c r="D378" s="4" t="s">
        <v>517</v>
      </c>
      <c r="E378" s="4" t="s">
        <v>527</v>
      </c>
      <c r="F378" s="4" t="s">
        <v>7</v>
      </c>
      <c r="G378" s="10" t="s">
        <v>643</v>
      </c>
      <c r="H378" s="13" t="s">
        <v>522</v>
      </c>
      <c r="I378" s="19" t="s">
        <v>652</v>
      </c>
      <c r="J378" s="18">
        <v>30</v>
      </c>
      <c r="K378" s="18" t="s">
        <v>652</v>
      </c>
      <c r="L378" s="35" t="s">
        <v>652</v>
      </c>
    </row>
    <row r="379" spans="1:12" ht="12.95" customHeight="1">
      <c r="A379" s="1"/>
      <c r="B379" s="4" t="s">
        <v>1</v>
      </c>
      <c r="C379" s="4" t="s">
        <v>516</v>
      </c>
      <c r="D379" s="4" t="s">
        <v>517</v>
      </c>
      <c r="E379" s="4" t="s">
        <v>528</v>
      </c>
      <c r="F379" s="4" t="s">
        <v>7</v>
      </c>
      <c r="G379" s="10" t="s">
        <v>643</v>
      </c>
      <c r="H379" s="13" t="s">
        <v>522</v>
      </c>
      <c r="I379" s="19" t="s">
        <v>652</v>
      </c>
      <c r="J379" s="18">
        <v>38</v>
      </c>
      <c r="K379" s="18" t="s">
        <v>652</v>
      </c>
      <c r="L379" s="35" t="s">
        <v>818</v>
      </c>
    </row>
    <row r="380" spans="1:12" ht="12.95" customHeight="1">
      <c r="A380" s="1"/>
      <c r="B380" s="4" t="s">
        <v>1</v>
      </c>
      <c r="C380" s="4" t="s">
        <v>516</v>
      </c>
      <c r="D380" s="4" t="s">
        <v>517</v>
      </c>
      <c r="E380" s="4" t="s">
        <v>529</v>
      </c>
      <c r="F380" s="4" t="s">
        <v>7</v>
      </c>
      <c r="G380" s="10" t="s">
        <v>643</v>
      </c>
      <c r="H380" s="13" t="s">
        <v>522</v>
      </c>
      <c r="I380" s="19" t="s">
        <v>652</v>
      </c>
      <c r="J380" s="18">
        <v>32</v>
      </c>
      <c r="K380" s="18" t="s">
        <v>652</v>
      </c>
      <c r="L380" s="35" t="s">
        <v>652</v>
      </c>
    </row>
    <row r="381" spans="1:12" ht="12.95" customHeight="1">
      <c r="A381" s="1"/>
      <c r="B381" s="4" t="s">
        <v>1</v>
      </c>
      <c r="C381" s="4" t="s">
        <v>516</v>
      </c>
      <c r="D381" s="4" t="s">
        <v>517</v>
      </c>
      <c r="E381" s="4" t="s">
        <v>531</v>
      </c>
      <c r="F381" s="4" t="s">
        <v>7</v>
      </c>
      <c r="G381" s="10" t="s">
        <v>644</v>
      </c>
      <c r="H381" s="13" t="s">
        <v>530</v>
      </c>
      <c r="I381" s="19" t="s">
        <v>652</v>
      </c>
      <c r="J381" s="18" t="s">
        <v>653</v>
      </c>
      <c r="K381" s="18"/>
      <c r="L381" s="35" t="s">
        <v>818</v>
      </c>
    </row>
    <row r="382" spans="1:12" ht="12.95" customHeight="1">
      <c r="A382" s="1"/>
      <c r="B382" s="4" t="s">
        <v>1</v>
      </c>
      <c r="C382" s="4" t="s">
        <v>516</v>
      </c>
      <c r="D382" s="4" t="s">
        <v>517</v>
      </c>
      <c r="E382" s="4" t="s">
        <v>533</v>
      </c>
      <c r="F382" s="4" t="s">
        <v>7</v>
      </c>
      <c r="G382" s="10" t="s">
        <v>645</v>
      </c>
      <c r="H382" s="13" t="s">
        <v>532</v>
      </c>
      <c r="I382" s="19" t="s">
        <v>652</v>
      </c>
      <c r="J382" s="18">
        <v>36</v>
      </c>
      <c r="K382" s="18" t="s">
        <v>652</v>
      </c>
      <c r="L382" s="35" t="s">
        <v>652</v>
      </c>
    </row>
    <row r="383" spans="1:12" ht="12.95" customHeight="1">
      <c r="A383" s="1"/>
      <c r="B383" s="4" t="s">
        <v>1</v>
      </c>
      <c r="C383" s="4" t="s">
        <v>516</v>
      </c>
      <c r="D383" s="4" t="s">
        <v>517</v>
      </c>
      <c r="E383" s="4" t="s">
        <v>535</v>
      </c>
      <c r="F383" s="4" t="s">
        <v>7</v>
      </c>
      <c r="G383" s="10" t="s">
        <v>646</v>
      </c>
      <c r="H383" s="13" t="s">
        <v>534</v>
      </c>
      <c r="I383" s="19" t="s">
        <v>652</v>
      </c>
      <c r="J383" s="18">
        <v>30</v>
      </c>
      <c r="K383" s="18" t="s">
        <v>652</v>
      </c>
      <c r="L383" s="35" t="s">
        <v>652</v>
      </c>
    </row>
    <row r="384" spans="1:12" ht="12.95" customHeight="1">
      <c r="A384" s="1"/>
      <c r="B384" s="4" t="s">
        <v>1</v>
      </c>
      <c r="C384" s="4" t="s">
        <v>516</v>
      </c>
      <c r="D384" s="4" t="s">
        <v>517</v>
      </c>
      <c r="E384" s="4" t="s">
        <v>537</v>
      </c>
      <c r="F384" s="4" t="s">
        <v>7</v>
      </c>
      <c r="G384" s="10" t="s">
        <v>650</v>
      </c>
      <c r="H384" s="13" t="s">
        <v>536</v>
      </c>
      <c r="I384" s="19" t="s">
        <v>652</v>
      </c>
      <c r="J384" s="18">
        <v>36</v>
      </c>
      <c r="K384" s="18" t="s">
        <v>652</v>
      </c>
      <c r="L384" s="35" t="s">
        <v>652</v>
      </c>
    </row>
    <row r="385" spans="1:12" ht="12.95" customHeight="1">
      <c r="A385" s="1"/>
      <c r="B385" s="4" t="s">
        <v>1</v>
      </c>
      <c r="C385" s="4" t="s">
        <v>516</v>
      </c>
      <c r="D385" s="4" t="s">
        <v>538</v>
      </c>
      <c r="E385" s="4" t="s">
        <v>540</v>
      </c>
      <c r="F385" s="4" t="s">
        <v>7</v>
      </c>
      <c r="G385" s="10" t="s">
        <v>642</v>
      </c>
      <c r="H385" s="13" t="s">
        <v>539</v>
      </c>
      <c r="I385" s="19" t="s">
        <v>652</v>
      </c>
      <c r="J385" s="18" t="s">
        <v>653</v>
      </c>
      <c r="K385" s="18"/>
      <c r="L385" s="35" t="s">
        <v>818</v>
      </c>
    </row>
    <row r="386" spans="1:12" ht="12.95" customHeight="1">
      <c r="A386" s="1"/>
      <c r="B386" s="4" t="s">
        <v>1</v>
      </c>
      <c r="C386" s="4" t="s">
        <v>516</v>
      </c>
      <c r="D386" s="4" t="s">
        <v>538</v>
      </c>
      <c r="E386" s="4" t="s">
        <v>542</v>
      </c>
      <c r="F386" s="4" t="s">
        <v>7</v>
      </c>
      <c r="G386" s="10" t="s">
        <v>643</v>
      </c>
      <c r="H386" s="13" t="s">
        <v>541</v>
      </c>
      <c r="I386" s="19" t="s">
        <v>652</v>
      </c>
      <c r="J386" s="18">
        <v>32</v>
      </c>
      <c r="K386" s="18" t="s">
        <v>652</v>
      </c>
      <c r="L386" s="35" t="s">
        <v>652</v>
      </c>
    </row>
    <row r="387" spans="1:12" ht="12.95" customHeight="1">
      <c r="A387" s="1"/>
      <c r="B387" s="4" t="s">
        <v>1</v>
      </c>
      <c r="C387" s="4" t="s">
        <v>516</v>
      </c>
      <c r="D387" s="4" t="s">
        <v>538</v>
      </c>
      <c r="E387" s="4" t="s">
        <v>543</v>
      </c>
      <c r="F387" s="4" t="s">
        <v>7</v>
      </c>
      <c r="G387" s="10" t="s">
        <v>643</v>
      </c>
      <c r="H387" s="13" t="s">
        <v>541</v>
      </c>
      <c r="I387" s="19" t="s">
        <v>652</v>
      </c>
      <c r="J387" s="18">
        <v>30</v>
      </c>
      <c r="K387" s="18" t="s">
        <v>652</v>
      </c>
      <c r="L387" s="35" t="s">
        <v>652</v>
      </c>
    </row>
    <row r="388" spans="1:12" ht="12.95" customHeight="1">
      <c r="A388" s="1"/>
      <c r="B388" s="4" t="s">
        <v>1</v>
      </c>
      <c r="C388" s="4" t="s">
        <v>516</v>
      </c>
      <c r="D388" s="4" t="s">
        <v>538</v>
      </c>
      <c r="E388" s="4" t="s">
        <v>544</v>
      </c>
      <c r="F388" s="4" t="s">
        <v>7</v>
      </c>
      <c r="G388" s="10" t="s">
        <v>643</v>
      </c>
      <c r="H388" s="13" t="s">
        <v>541</v>
      </c>
      <c r="I388" s="19" t="s">
        <v>652</v>
      </c>
      <c r="J388" s="18">
        <v>30</v>
      </c>
      <c r="K388" s="18" t="s">
        <v>652</v>
      </c>
      <c r="L388" s="35" t="s">
        <v>652</v>
      </c>
    </row>
    <row r="389" spans="1:12" ht="12.95" customHeight="1">
      <c r="A389" s="1"/>
      <c r="B389" s="4" t="s">
        <v>1</v>
      </c>
      <c r="C389" s="4" t="s">
        <v>516</v>
      </c>
      <c r="D389" s="4" t="s">
        <v>538</v>
      </c>
      <c r="E389" s="4" t="s">
        <v>545</v>
      </c>
      <c r="F389" s="4" t="s">
        <v>7</v>
      </c>
      <c r="G389" s="10" t="s">
        <v>643</v>
      </c>
      <c r="H389" s="13" t="s">
        <v>541</v>
      </c>
      <c r="I389" s="19" t="s">
        <v>652</v>
      </c>
      <c r="J389" s="18">
        <v>34</v>
      </c>
      <c r="K389" s="18" t="s">
        <v>652</v>
      </c>
      <c r="L389" s="35" t="s">
        <v>652</v>
      </c>
    </row>
    <row r="390" spans="1:12" ht="12.95" customHeight="1">
      <c r="A390" s="1"/>
      <c r="B390" s="4" t="s">
        <v>1</v>
      </c>
      <c r="C390" s="4" t="s">
        <v>516</v>
      </c>
      <c r="D390" s="4" t="s">
        <v>538</v>
      </c>
      <c r="E390" s="4" t="s">
        <v>547</v>
      </c>
      <c r="F390" s="4" t="s">
        <v>7</v>
      </c>
      <c r="G390" s="10" t="s">
        <v>645</v>
      </c>
      <c r="H390" s="13" t="s">
        <v>546</v>
      </c>
      <c r="I390" s="19" t="s">
        <v>652</v>
      </c>
      <c r="J390" s="18" t="s">
        <v>653</v>
      </c>
      <c r="K390" s="18"/>
      <c r="L390" s="35" t="s">
        <v>818</v>
      </c>
    </row>
    <row r="391" spans="1:12" ht="12.95" customHeight="1">
      <c r="A391" s="1"/>
      <c r="B391" s="4" t="s">
        <v>1</v>
      </c>
      <c r="C391" s="4" t="s">
        <v>516</v>
      </c>
      <c r="D391" s="4" t="s">
        <v>538</v>
      </c>
      <c r="E391" s="4" t="s">
        <v>549</v>
      </c>
      <c r="F391" s="4" t="s">
        <v>7</v>
      </c>
      <c r="G391" s="10" t="s">
        <v>646</v>
      </c>
      <c r="H391" s="13" t="s">
        <v>548</v>
      </c>
      <c r="I391" s="19" t="s">
        <v>652</v>
      </c>
      <c r="J391" s="18">
        <v>32</v>
      </c>
      <c r="K391" s="18" t="s">
        <v>652</v>
      </c>
      <c r="L391" s="35" t="s">
        <v>652</v>
      </c>
    </row>
    <row r="392" spans="1:12" ht="12.95" customHeight="1">
      <c r="A392" s="1"/>
      <c r="B392" s="4" t="s">
        <v>1</v>
      </c>
      <c r="C392" s="4" t="s">
        <v>550</v>
      </c>
      <c r="D392" s="4" t="s">
        <v>551</v>
      </c>
      <c r="E392" s="4" t="s">
        <v>553</v>
      </c>
      <c r="F392" s="4" t="s">
        <v>7</v>
      </c>
      <c r="G392" s="10" t="s">
        <v>643</v>
      </c>
      <c r="H392" s="13" t="s">
        <v>552</v>
      </c>
      <c r="I392" s="19" t="s">
        <v>652</v>
      </c>
      <c r="J392" s="18" t="s">
        <v>653</v>
      </c>
      <c r="K392" s="18"/>
      <c r="L392" s="35" t="s">
        <v>818</v>
      </c>
    </row>
    <row r="393" spans="1:12" ht="12.95" customHeight="1">
      <c r="A393" s="1"/>
      <c r="B393" s="4" t="s">
        <v>1</v>
      </c>
      <c r="C393" s="4" t="s">
        <v>550</v>
      </c>
      <c r="D393" s="4" t="s">
        <v>551</v>
      </c>
      <c r="E393" s="4" t="s">
        <v>555</v>
      </c>
      <c r="F393" s="4" t="s">
        <v>7</v>
      </c>
      <c r="G393" s="10" t="s">
        <v>649</v>
      </c>
      <c r="H393" s="13" t="s">
        <v>554</v>
      </c>
      <c r="I393" s="19" t="s">
        <v>652</v>
      </c>
      <c r="J393" s="18" t="s">
        <v>653</v>
      </c>
      <c r="K393" s="18"/>
      <c r="L393" s="35" t="s">
        <v>818</v>
      </c>
    </row>
    <row r="394" spans="1:12" ht="12.95" customHeight="1">
      <c r="A394" s="1"/>
      <c r="B394" s="4" t="s">
        <v>1</v>
      </c>
      <c r="C394" s="4" t="s">
        <v>556</v>
      </c>
      <c r="D394" s="4" t="s">
        <v>557</v>
      </c>
      <c r="E394" s="4" t="s">
        <v>559</v>
      </c>
      <c r="F394" s="4" t="s">
        <v>7</v>
      </c>
      <c r="G394" s="10" t="s">
        <v>643</v>
      </c>
      <c r="H394" s="13" t="s">
        <v>558</v>
      </c>
      <c r="I394" s="19" t="s">
        <v>652</v>
      </c>
      <c r="J394" s="18">
        <v>28</v>
      </c>
      <c r="K394" s="18" t="s">
        <v>652</v>
      </c>
      <c r="L394" s="35" t="s">
        <v>652</v>
      </c>
    </row>
    <row r="395" spans="1:12" ht="12.95" customHeight="1">
      <c r="A395" s="1"/>
      <c r="B395" s="4" t="s">
        <v>1</v>
      </c>
      <c r="C395" s="4" t="s">
        <v>556</v>
      </c>
      <c r="D395" s="4" t="s">
        <v>557</v>
      </c>
      <c r="E395" s="4" t="s">
        <v>560</v>
      </c>
      <c r="F395" s="4" t="s">
        <v>7</v>
      </c>
      <c r="G395" s="10" t="s">
        <v>643</v>
      </c>
      <c r="H395" s="13" t="s">
        <v>558</v>
      </c>
      <c r="I395" s="19" t="s">
        <v>652</v>
      </c>
      <c r="J395" s="18">
        <v>44</v>
      </c>
      <c r="K395" s="18" t="s">
        <v>652</v>
      </c>
      <c r="L395" s="35" t="s">
        <v>652</v>
      </c>
    </row>
    <row r="396" spans="1:12" ht="12.95" customHeight="1">
      <c r="A396" s="1"/>
      <c r="B396" s="4" t="s">
        <v>1</v>
      </c>
      <c r="C396" s="4" t="s">
        <v>556</v>
      </c>
      <c r="D396" s="4" t="s">
        <v>557</v>
      </c>
      <c r="E396" s="4" t="s">
        <v>561</v>
      </c>
      <c r="F396" s="4" t="s">
        <v>7</v>
      </c>
      <c r="G396" s="10" t="s">
        <v>643</v>
      </c>
      <c r="H396" s="13" t="s">
        <v>558</v>
      </c>
      <c r="I396" s="19" t="s">
        <v>652</v>
      </c>
      <c r="J396" s="18" t="s">
        <v>653</v>
      </c>
      <c r="K396" s="18"/>
      <c r="L396" s="35" t="s">
        <v>818</v>
      </c>
    </row>
    <row r="397" spans="1:12" ht="12.95" customHeight="1">
      <c r="A397" s="1"/>
      <c r="B397" s="4" t="s">
        <v>1</v>
      </c>
      <c r="C397" s="4" t="s">
        <v>556</v>
      </c>
      <c r="D397" s="4" t="s">
        <v>557</v>
      </c>
      <c r="E397" s="4" t="s">
        <v>562</v>
      </c>
      <c r="F397" s="4" t="s">
        <v>7</v>
      </c>
      <c r="G397" s="10" t="s">
        <v>643</v>
      </c>
      <c r="H397" s="13" t="s">
        <v>558</v>
      </c>
      <c r="I397" s="19" t="s">
        <v>652</v>
      </c>
      <c r="J397" s="18">
        <v>30</v>
      </c>
      <c r="K397" s="18" t="s">
        <v>652</v>
      </c>
      <c r="L397" s="35" t="s">
        <v>652</v>
      </c>
    </row>
    <row r="398" spans="1:12" ht="12.95" customHeight="1">
      <c r="A398" s="1"/>
      <c r="B398" s="4" t="s">
        <v>1</v>
      </c>
      <c r="C398" s="4" t="s">
        <v>556</v>
      </c>
      <c r="D398" s="4" t="s">
        <v>557</v>
      </c>
      <c r="E398" s="4" t="s">
        <v>563</v>
      </c>
      <c r="F398" s="4" t="s">
        <v>7</v>
      </c>
      <c r="G398" s="10" t="s">
        <v>643</v>
      </c>
      <c r="H398" s="13" t="s">
        <v>558</v>
      </c>
      <c r="I398" s="19" t="s">
        <v>652</v>
      </c>
      <c r="J398" s="18">
        <v>36</v>
      </c>
      <c r="K398" s="18" t="s">
        <v>652</v>
      </c>
      <c r="L398" s="35" t="s">
        <v>652</v>
      </c>
    </row>
    <row r="399" spans="1:12" ht="12.95" customHeight="1">
      <c r="A399" s="1"/>
      <c r="B399" s="4" t="s">
        <v>1</v>
      </c>
      <c r="C399" s="4" t="s">
        <v>556</v>
      </c>
      <c r="D399" s="4" t="s">
        <v>557</v>
      </c>
      <c r="E399" s="4" t="s">
        <v>564</v>
      </c>
      <c r="F399" s="4" t="s">
        <v>7</v>
      </c>
      <c r="G399" s="10" t="s">
        <v>643</v>
      </c>
      <c r="H399" s="13" t="s">
        <v>558</v>
      </c>
      <c r="I399" s="19" t="s">
        <v>652</v>
      </c>
      <c r="J399" s="18" t="s">
        <v>653</v>
      </c>
      <c r="K399" s="18"/>
      <c r="L399" s="35" t="s">
        <v>818</v>
      </c>
    </row>
    <row r="400" spans="1:12" ht="12.95" customHeight="1">
      <c r="A400" s="1"/>
      <c r="B400" s="4" t="s">
        <v>1</v>
      </c>
      <c r="C400" s="4" t="s">
        <v>556</v>
      </c>
      <c r="D400" s="4" t="s">
        <v>557</v>
      </c>
      <c r="E400" s="4" t="s">
        <v>565</v>
      </c>
      <c r="F400" s="4" t="s">
        <v>7</v>
      </c>
      <c r="G400" s="10" t="s">
        <v>643</v>
      </c>
      <c r="H400" s="13" t="s">
        <v>558</v>
      </c>
      <c r="I400" s="19" t="s">
        <v>652</v>
      </c>
      <c r="J400" s="18" t="s">
        <v>653</v>
      </c>
      <c r="K400" s="18"/>
      <c r="L400" s="35" t="s">
        <v>818</v>
      </c>
    </row>
    <row r="401" spans="1:12" ht="12.95" customHeight="1">
      <c r="A401" s="1"/>
      <c r="B401" s="4" t="s">
        <v>1</v>
      </c>
      <c r="C401" s="4" t="s">
        <v>556</v>
      </c>
      <c r="D401" s="4" t="s">
        <v>557</v>
      </c>
      <c r="E401" s="4" t="s">
        <v>566</v>
      </c>
      <c r="F401" s="4" t="s">
        <v>7</v>
      </c>
      <c r="G401" s="10" t="s">
        <v>643</v>
      </c>
      <c r="H401" s="13" t="s">
        <v>558</v>
      </c>
      <c r="I401" s="19" t="s">
        <v>652</v>
      </c>
      <c r="J401" s="18">
        <v>30</v>
      </c>
      <c r="K401" s="18" t="s">
        <v>652</v>
      </c>
      <c r="L401" s="35" t="s">
        <v>652</v>
      </c>
    </row>
    <row r="402" spans="1:12" ht="12.95" customHeight="1">
      <c r="A402" s="1"/>
      <c r="B402" s="4" t="s">
        <v>1</v>
      </c>
      <c r="C402" s="4" t="s">
        <v>556</v>
      </c>
      <c r="D402" s="4" t="s">
        <v>557</v>
      </c>
      <c r="E402" s="4" t="s">
        <v>567</v>
      </c>
      <c r="F402" s="4" t="s">
        <v>7</v>
      </c>
      <c r="G402" s="10" t="s">
        <v>643</v>
      </c>
      <c r="H402" s="13" t="s">
        <v>558</v>
      </c>
      <c r="I402" s="19" t="s">
        <v>652</v>
      </c>
      <c r="J402" s="18">
        <v>28</v>
      </c>
      <c r="K402" s="18" t="s">
        <v>652</v>
      </c>
      <c r="L402" s="35" t="s">
        <v>652</v>
      </c>
    </row>
    <row r="403" spans="1:12" ht="12.95" customHeight="1">
      <c r="A403" s="1"/>
      <c r="B403" s="4" t="s">
        <v>1</v>
      </c>
      <c r="C403" s="4" t="s">
        <v>556</v>
      </c>
      <c r="D403" s="4" t="s">
        <v>557</v>
      </c>
      <c r="E403" s="4" t="s">
        <v>568</v>
      </c>
      <c r="F403" s="4" t="s">
        <v>7</v>
      </c>
      <c r="G403" s="10" t="s">
        <v>643</v>
      </c>
      <c r="H403" s="13" t="s">
        <v>558</v>
      </c>
      <c r="I403" s="19" t="s">
        <v>652</v>
      </c>
      <c r="J403" s="18">
        <v>30</v>
      </c>
      <c r="K403" s="18" t="s">
        <v>652</v>
      </c>
      <c r="L403" s="35" t="s">
        <v>652</v>
      </c>
    </row>
    <row r="404" spans="1:12" ht="12.95" customHeight="1">
      <c r="A404" s="1"/>
      <c r="B404" s="4" t="s">
        <v>1</v>
      </c>
      <c r="C404" s="4" t="s">
        <v>556</v>
      </c>
      <c r="D404" s="4" t="s">
        <v>557</v>
      </c>
      <c r="E404" s="4" t="s">
        <v>569</v>
      </c>
      <c r="F404" s="4" t="s">
        <v>7</v>
      </c>
      <c r="G404" s="10" t="s">
        <v>643</v>
      </c>
      <c r="H404" s="13" t="s">
        <v>558</v>
      </c>
      <c r="I404" s="19" t="s">
        <v>652</v>
      </c>
      <c r="J404" s="18">
        <v>40</v>
      </c>
      <c r="K404" s="18" t="s">
        <v>652</v>
      </c>
      <c r="L404" s="35" t="s">
        <v>652</v>
      </c>
    </row>
    <row r="405" spans="1:12" ht="12.95" customHeight="1">
      <c r="A405" s="1"/>
      <c r="B405" s="4" t="s">
        <v>1</v>
      </c>
      <c r="C405" s="4" t="s">
        <v>556</v>
      </c>
      <c r="D405" s="4" t="s">
        <v>557</v>
      </c>
      <c r="E405" s="4" t="s">
        <v>570</v>
      </c>
      <c r="F405" s="4" t="s">
        <v>7</v>
      </c>
      <c r="G405" s="10" t="s">
        <v>643</v>
      </c>
      <c r="H405" s="13" t="s">
        <v>558</v>
      </c>
      <c r="I405" s="19" t="s">
        <v>652</v>
      </c>
      <c r="J405" s="18">
        <v>42</v>
      </c>
      <c r="K405" s="18" t="s">
        <v>652</v>
      </c>
      <c r="L405" s="35" t="s">
        <v>652</v>
      </c>
    </row>
    <row r="406" spans="1:12" ht="12.95" customHeight="1">
      <c r="A406" s="1"/>
      <c r="B406" s="4" t="s">
        <v>1</v>
      </c>
      <c r="C406" s="4" t="s">
        <v>556</v>
      </c>
      <c r="D406" s="4" t="s">
        <v>557</v>
      </c>
      <c r="E406" s="4" t="s">
        <v>571</v>
      </c>
      <c r="F406" s="4" t="s">
        <v>7</v>
      </c>
      <c r="G406" s="10" t="s">
        <v>643</v>
      </c>
      <c r="H406" s="13" t="s">
        <v>558</v>
      </c>
      <c r="I406" s="19" t="s">
        <v>652</v>
      </c>
      <c r="J406" s="18">
        <v>36</v>
      </c>
      <c r="K406" s="18" t="s">
        <v>652</v>
      </c>
      <c r="L406" s="35" t="s">
        <v>652</v>
      </c>
    </row>
    <row r="407" spans="1:12" ht="12.95" customHeight="1">
      <c r="A407" s="1"/>
      <c r="B407" s="4" t="s">
        <v>1</v>
      </c>
      <c r="C407" s="4" t="s">
        <v>556</v>
      </c>
      <c r="D407" s="4" t="s">
        <v>557</v>
      </c>
      <c r="E407" s="4" t="s">
        <v>573</v>
      </c>
      <c r="F407" s="4" t="s">
        <v>7</v>
      </c>
      <c r="G407" s="10" t="s">
        <v>644</v>
      </c>
      <c r="H407" s="13" t="s">
        <v>572</v>
      </c>
      <c r="I407" s="19" t="s">
        <v>652</v>
      </c>
      <c r="J407" s="18">
        <v>26</v>
      </c>
      <c r="K407" s="18" t="s">
        <v>652</v>
      </c>
      <c r="L407" s="35" t="s">
        <v>652</v>
      </c>
    </row>
    <row r="408" spans="1:12" ht="12.95" customHeight="1">
      <c r="A408" s="1"/>
      <c r="B408" s="4" t="s">
        <v>1</v>
      </c>
      <c r="C408" s="4" t="s">
        <v>556</v>
      </c>
      <c r="D408" s="4" t="s">
        <v>557</v>
      </c>
      <c r="E408" s="4" t="s">
        <v>574</v>
      </c>
      <c r="F408" s="4" t="s">
        <v>7</v>
      </c>
      <c r="G408" s="10" t="s">
        <v>644</v>
      </c>
      <c r="H408" s="13" t="s">
        <v>572</v>
      </c>
      <c r="I408" s="19" t="s">
        <v>652</v>
      </c>
      <c r="J408" s="18" t="s">
        <v>653</v>
      </c>
      <c r="K408" s="18"/>
      <c r="L408" s="35" t="s">
        <v>818</v>
      </c>
    </row>
    <row r="409" spans="1:12" ht="12.95" customHeight="1">
      <c r="A409" s="1"/>
      <c r="B409" s="4" t="s">
        <v>1</v>
      </c>
      <c r="C409" s="4" t="s">
        <v>575</v>
      </c>
      <c r="D409" s="4" t="s">
        <v>576</v>
      </c>
      <c r="E409" s="4" t="s">
        <v>578</v>
      </c>
      <c r="F409" s="4" t="s">
        <v>7</v>
      </c>
      <c r="G409" s="10" t="s">
        <v>644</v>
      </c>
      <c r="H409" s="13" t="s">
        <v>577</v>
      </c>
      <c r="I409" s="19" t="s">
        <v>652</v>
      </c>
      <c r="J409" s="18">
        <v>32</v>
      </c>
      <c r="K409" s="18" t="s">
        <v>652</v>
      </c>
      <c r="L409" s="35" t="s">
        <v>652</v>
      </c>
    </row>
    <row r="410" spans="1:12" ht="12.95" customHeight="1">
      <c r="A410" s="1"/>
      <c r="B410" s="4" t="s">
        <v>1</v>
      </c>
      <c r="C410" s="4" t="s">
        <v>575</v>
      </c>
      <c r="D410" s="4" t="s">
        <v>576</v>
      </c>
      <c r="E410" s="4" t="s">
        <v>579</v>
      </c>
      <c r="F410" s="4" t="s">
        <v>7</v>
      </c>
      <c r="G410" s="10" t="s">
        <v>644</v>
      </c>
      <c r="H410" s="13" t="s">
        <v>577</v>
      </c>
      <c r="I410" s="19" t="s">
        <v>652</v>
      </c>
      <c r="J410" s="18">
        <v>36</v>
      </c>
      <c r="K410" s="18" t="s">
        <v>652</v>
      </c>
      <c r="L410" s="35" t="s">
        <v>652</v>
      </c>
    </row>
    <row r="411" spans="1:12" ht="12.95" customHeight="1">
      <c r="A411" s="1"/>
      <c r="B411" s="4" t="s">
        <v>1</v>
      </c>
      <c r="C411" s="4" t="s">
        <v>575</v>
      </c>
      <c r="D411" s="4" t="s">
        <v>576</v>
      </c>
      <c r="E411" s="4" t="s">
        <v>580</v>
      </c>
      <c r="F411" s="4" t="s">
        <v>7</v>
      </c>
      <c r="G411" s="10" t="s">
        <v>644</v>
      </c>
      <c r="H411" s="13" t="s">
        <v>577</v>
      </c>
      <c r="I411" s="19" t="s">
        <v>652</v>
      </c>
      <c r="J411" s="18">
        <v>38</v>
      </c>
      <c r="K411" s="18" t="s">
        <v>652</v>
      </c>
      <c r="L411" s="35" t="s">
        <v>652</v>
      </c>
    </row>
    <row r="412" spans="1:12" ht="12.95" customHeight="1">
      <c r="A412" s="1"/>
      <c r="B412" s="4" t="s">
        <v>1</v>
      </c>
      <c r="C412" s="4" t="s">
        <v>575</v>
      </c>
      <c r="D412" s="4" t="s">
        <v>576</v>
      </c>
      <c r="E412" s="4" t="s">
        <v>582</v>
      </c>
      <c r="F412" s="4" t="s">
        <v>7</v>
      </c>
      <c r="G412" s="10" t="s">
        <v>646</v>
      </c>
      <c r="H412" s="13" t="s">
        <v>581</v>
      </c>
      <c r="I412" s="19" t="s">
        <v>652</v>
      </c>
      <c r="J412" s="18" t="s">
        <v>653</v>
      </c>
      <c r="K412" s="18"/>
      <c r="L412" s="35" t="s">
        <v>818</v>
      </c>
    </row>
    <row r="413" spans="1:12" ht="12.95" customHeight="1">
      <c r="A413" s="1"/>
      <c r="B413" s="4" t="s">
        <v>1</v>
      </c>
      <c r="C413" s="4" t="s">
        <v>575</v>
      </c>
      <c r="D413" s="4" t="s">
        <v>576</v>
      </c>
      <c r="E413" s="4" t="s">
        <v>583</v>
      </c>
      <c r="F413" s="4" t="s">
        <v>7</v>
      </c>
      <c r="G413" s="10" t="s">
        <v>646</v>
      </c>
      <c r="H413" s="13" t="s">
        <v>581</v>
      </c>
      <c r="I413" s="19" t="s">
        <v>652</v>
      </c>
      <c r="J413" s="18">
        <v>40</v>
      </c>
      <c r="K413" s="18" t="s">
        <v>652</v>
      </c>
      <c r="L413" s="35" t="s">
        <v>652</v>
      </c>
    </row>
    <row r="414" spans="1:12" ht="12.95" customHeight="1">
      <c r="A414" s="1"/>
      <c r="B414" s="4" t="s">
        <v>1</v>
      </c>
      <c r="C414" s="4" t="s">
        <v>575</v>
      </c>
      <c r="D414" s="4" t="s">
        <v>576</v>
      </c>
      <c r="E414" s="4" t="s">
        <v>584</v>
      </c>
      <c r="F414" s="4" t="s">
        <v>7</v>
      </c>
      <c r="G414" s="10" t="s">
        <v>646</v>
      </c>
      <c r="H414" s="13" t="s">
        <v>581</v>
      </c>
      <c r="I414" s="19" t="s">
        <v>652</v>
      </c>
      <c r="J414" s="18" t="s">
        <v>653</v>
      </c>
      <c r="K414" s="18"/>
      <c r="L414" s="35" t="s">
        <v>818</v>
      </c>
    </row>
    <row r="415" spans="1:12" ht="12.95" customHeight="1">
      <c r="A415" s="1"/>
      <c r="B415" s="4" t="s">
        <v>1</v>
      </c>
      <c r="C415" s="4" t="s">
        <v>575</v>
      </c>
      <c r="D415" s="4" t="s">
        <v>576</v>
      </c>
      <c r="E415" s="4" t="s">
        <v>585</v>
      </c>
      <c r="F415" s="4" t="s">
        <v>7</v>
      </c>
      <c r="G415" s="10" t="s">
        <v>646</v>
      </c>
      <c r="H415" s="13" t="s">
        <v>581</v>
      </c>
      <c r="I415" s="19" t="s">
        <v>652</v>
      </c>
      <c r="J415" s="18" t="s">
        <v>653</v>
      </c>
      <c r="K415" s="18"/>
      <c r="L415" s="35" t="s">
        <v>818</v>
      </c>
    </row>
    <row r="416" spans="1:12" ht="12.95" customHeight="1">
      <c r="A416" s="1"/>
      <c r="B416" s="4" t="s">
        <v>1</v>
      </c>
      <c r="C416" s="4" t="s">
        <v>575</v>
      </c>
      <c r="D416" s="4" t="s">
        <v>576</v>
      </c>
      <c r="E416" s="4" t="s">
        <v>587</v>
      </c>
      <c r="F416" s="4" t="s">
        <v>7</v>
      </c>
      <c r="G416" s="10" t="s">
        <v>649</v>
      </c>
      <c r="H416" s="13" t="s">
        <v>586</v>
      </c>
      <c r="I416" s="19" t="s">
        <v>652</v>
      </c>
      <c r="J416" s="18">
        <v>44</v>
      </c>
      <c r="K416" s="18" t="s">
        <v>652</v>
      </c>
      <c r="L416" s="35" t="s">
        <v>652</v>
      </c>
    </row>
    <row r="417" spans="1:12" ht="12.95" customHeight="1">
      <c r="A417" s="1"/>
      <c r="B417" s="4" t="s">
        <v>1</v>
      </c>
      <c r="C417" s="4" t="s">
        <v>575</v>
      </c>
      <c r="D417" s="4" t="s">
        <v>576</v>
      </c>
      <c r="E417" s="4" t="s">
        <v>588</v>
      </c>
      <c r="F417" s="4" t="s">
        <v>7</v>
      </c>
      <c r="G417" s="10" t="s">
        <v>649</v>
      </c>
      <c r="H417" s="13" t="s">
        <v>586</v>
      </c>
      <c r="I417" s="19" t="s">
        <v>652</v>
      </c>
      <c r="J417" s="18" t="s">
        <v>653</v>
      </c>
      <c r="K417" s="18"/>
      <c r="L417" s="35" t="s">
        <v>818</v>
      </c>
    </row>
    <row r="418" spans="1:12" ht="12.95" customHeight="1">
      <c r="A418" s="1"/>
      <c r="B418" s="4" t="s">
        <v>1</v>
      </c>
      <c r="C418" s="4" t="s">
        <v>575</v>
      </c>
      <c r="D418" s="4" t="s">
        <v>576</v>
      </c>
      <c r="E418" s="4" t="s">
        <v>589</v>
      </c>
      <c r="F418" s="4" t="s">
        <v>7</v>
      </c>
      <c r="G418" s="10" t="s">
        <v>649</v>
      </c>
      <c r="H418" s="13" t="s">
        <v>586</v>
      </c>
      <c r="I418" s="19" t="s">
        <v>652</v>
      </c>
      <c r="J418" s="18">
        <v>40</v>
      </c>
      <c r="K418" s="18" t="s">
        <v>652</v>
      </c>
      <c r="L418" s="35" t="s">
        <v>652</v>
      </c>
    </row>
    <row r="419" spans="1:12" ht="12.95" customHeight="1">
      <c r="A419" s="1"/>
      <c r="B419" s="4" t="s">
        <v>1</v>
      </c>
      <c r="C419" s="4" t="s">
        <v>575</v>
      </c>
      <c r="D419" s="4" t="s">
        <v>576</v>
      </c>
      <c r="E419" s="4" t="s">
        <v>590</v>
      </c>
      <c r="F419" s="4" t="s">
        <v>7</v>
      </c>
      <c r="G419" s="10" t="s">
        <v>649</v>
      </c>
      <c r="H419" s="13" t="s">
        <v>586</v>
      </c>
      <c r="I419" s="19" t="s">
        <v>652</v>
      </c>
      <c r="J419" s="18">
        <v>38</v>
      </c>
      <c r="K419" s="18" t="s">
        <v>652</v>
      </c>
      <c r="L419" s="35" t="s">
        <v>652</v>
      </c>
    </row>
    <row r="420" spans="1:12" ht="12.95" customHeight="1">
      <c r="A420" s="1"/>
      <c r="B420" s="4" t="s">
        <v>1</v>
      </c>
      <c r="C420" s="4" t="s">
        <v>591</v>
      </c>
      <c r="D420" s="4" t="s">
        <v>592</v>
      </c>
      <c r="E420" s="4" t="s">
        <v>594</v>
      </c>
      <c r="F420" s="4" t="s">
        <v>7</v>
      </c>
      <c r="G420" s="10" t="s">
        <v>643</v>
      </c>
      <c r="H420" s="13" t="s">
        <v>593</v>
      </c>
      <c r="I420" s="19" t="s">
        <v>652</v>
      </c>
      <c r="J420" s="18">
        <v>32</v>
      </c>
      <c r="K420" s="18" t="s">
        <v>652</v>
      </c>
      <c r="L420" s="35" t="s">
        <v>652</v>
      </c>
    </row>
    <row r="421" spans="1:12" ht="12.95" customHeight="1">
      <c r="A421" s="1"/>
      <c r="B421" s="4" t="s">
        <v>1</v>
      </c>
      <c r="C421" s="4" t="s">
        <v>591</v>
      </c>
      <c r="D421" s="4" t="s">
        <v>592</v>
      </c>
      <c r="E421" s="4" t="s">
        <v>595</v>
      </c>
      <c r="F421" s="4" t="s">
        <v>7</v>
      </c>
      <c r="G421" s="10" t="s">
        <v>643</v>
      </c>
      <c r="H421" s="13" t="s">
        <v>593</v>
      </c>
      <c r="I421" s="19" t="s">
        <v>652</v>
      </c>
      <c r="J421" s="18">
        <v>26</v>
      </c>
      <c r="K421" s="18" t="s">
        <v>652</v>
      </c>
      <c r="L421" s="35" t="s">
        <v>818</v>
      </c>
    </row>
    <row r="422" spans="1:12" ht="12.95" customHeight="1">
      <c r="A422" s="1"/>
      <c r="B422" s="4" t="s">
        <v>1</v>
      </c>
      <c r="C422" s="4" t="s">
        <v>591</v>
      </c>
      <c r="D422" s="4" t="s">
        <v>592</v>
      </c>
      <c r="E422" s="4" t="s">
        <v>596</v>
      </c>
      <c r="F422" s="4" t="s">
        <v>7</v>
      </c>
      <c r="G422" s="10" t="s">
        <v>643</v>
      </c>
      <c r="H422" s="13" t="s">
        <v>593</v>
      </c>
      <c r="I422" s="19" t="s">
        <v>652</v>
      </c>
      <c r="J422" s="18" t="s">
        <v>653</v>
      </c>
      <c r="K422" s="18"/>
      <c r="L422" s="35" t="s">
        <v>818</v>
      </c>
    </row>
    <row r="423" spans="1:12" ht="12.95" customHeight="1">
      <c r="A423" s="1"/>
      <c r="B423" s="4" t="s">
        <v>1</v>
      </c>
      <c r="C423" s="4" t="s">
        <v>597</v>
      </c>
      <c r="D423" s="4" t="s">
        <v>598</v>
      </c>
      <c r="E423" s="4" t="s">
        <v>600</v>
      </c>
      <c r="F423" s="4" t="s">
        <v>7</v>
      </c>
      <c r="G423" s="10" t="s">
        <v>643</v>
      </c>
      <c r="H423" s="13" t="s">
        <v>599</v>
      </c>
      <c r="I423" s="19" t="s">
        <v>652</v>
      </c>
      <c r="J423" s="18" t="s">
        <v>818</v>
      </c>
      <c r="K423" s="18"/>
      <c r="L423" s="35" t="s">
        <v>818</v>
      </c>
    </row>
    <row r="424" spans="1:12" ht="12.95" customHeight="1">
      <c r="A424" s="1"/>
      <c r="B424" s="4" t="s">
        <v>1</v>
      </c>
      <c r="C424" s="4" t="s">
        <v>597</v>
      </c>
      <c r="D424" s="4" t="s">
        <v>598</v>
      </c>
      <c r="E424" s="4" t="s">
        <v>602</v>
      </c>
      <c r="F424" s="4" t="s">
        <v>7</v>
      </c>
      <c r="G424" s="10" t="s">
        <v>645</v>
      </c>
      <c r="H424" s="13" t="s">
        <v>601</v>
      </c>
      <c r="I424" s="19" t="s">
        <v>652</v>
      </c>
      <c r="J424" s="18" t="s">
        <v>818</v>
      </c>
      <c r="K424" s="18"/>
      <c r="L424" s="35" t="s">
        <v>818</v>
      </c>
    </row>
    <row r="425" spans="1:12" ht="12.95" customHeight="1">
      <c r="A425" s="1"/>
      <c r="B425" s="4" t="s">
        <v>1</v>
      </c>
      <c r="C425" s="4" t="s">
        <v>604</v>
      </c>
      <c r="D425" s="4" t="s">
        <v>605</v>
      </c>
      <c r="E425" s="4" t="s">
        <v>607</v>
      </c>
      <c r="F425" s="4" t="s">
        <v>7</v>
      </c>
      <c r="G425" s="10" t="s">
        <v>642</v>
      </c>
      <c r="H425" s="13" t="s">
        <v>606</v>
      </c>
      <c r="I425" s="19" t="s">
        <v>652</v>
      </c>
      <c r="J425" s="18">
        <v>30</v>
      </c>
      <c r="K425" s="18" t="s">
        <v>652</v>
      </c>
      <c r="L425" s="35" t="s">
        <v>652</v>
      </c>
    </row>
    <row r="426" spans="1:12" ht="12.95" customHeight="1">
      <c r="A426" s="1"/>
      <c r="B426" s="4" t="s">
        <v>1</v>
      </c>
      <c r="C426" s="4" t="s">
        <v>604</v>
      </c>
      <c r="D426" s="4" t="s">
        <v>605</v>
      </c>
      <c r="E426" s="4" t="s">
        <v>608</v>
      </c>
      <c r="F426" s="4" t="s">
        <v>7</v>
      </c>
      <c r="G426" s="10" t="s">
        <v>642</v>
      </c>
      <c r="H426" s="13" t="s">
        <v>606</v>
      </c>
      <c r="I426" s="19" t="s">
        <v>652</v>
      </c>
      <c r="J426" s="18">
        <v>36</v>
      </c>
      <c r="K426" s="18" t="s">
        <v>652</v>
      </c>
      <c r="L426" s="35" t="s">
        <v>818</v>
      </c>
    </row>
    <row r="427" spans="1:12" ht="12.95" customHeight="1">
      <c r="A427" s="1"/>
      <c r="B427" s="4" t="s">
        <v>1</v>
      </c>
      <c r="C427" s="4" t="s">
        <v>604</v>
      </c>
      <c r="D427" s="4" t="s">
        <v>605</v>
      </c>
      <c r="E427" s="4" t="s">
        <v>609</v>
      </c>
      <c r="F427" s="4" t="s">
        <v>7</v>
      </c>
      <c r="G427" s="10" t="s">
        <v>642</v>
      </c>
      <c r="H427" s="13" t="s">
        <v>606</v>
      </c>
      <c r="I427" s="19" t="s">
        <v>652</v>
      </c>
      <c r="J427" s="18">
        <v>28</v>
      </c>
      <c r="K427" s="18" t="s">
        <v>652</v>
      </c>
      <c r="L427" s="35" t="s">
        <v>652</v>
      </c>
    </row>
    <row r="428" spans="1:12" ht="12.95" customHeight="1">
      <c r="A428" s="1"/>
      <c r="B428" s="4" t="s">
        <v>1</v>
      </c>
      <c r="C428" s="4" t="s">
        <v>604</v>
      </c>
      <c r="D428" s="4" t="s">
        <v>605</v>
      </c>
      <c r="E428" s="4" t="s">
        <v>610</v>
      </c>
      <c r="F428" s="4" t="s">
        <v>7</v>
      </c>
      <c r="G428" s="10" t="s">
        <v>642</v>
      </c>
      <c r="H428" s="13" t="s">
        <v>606</v>
      </c>
      <c r="I428" s="19" t="s">
        <v>652</v>
      </c>
      <c r="J428" s="18">
        <v>17</v>
      </c>
      <c r="K428" s="36" t="s">
        <v>814</v>
      </c>
      <c r="L428" s="35" t="s">
        <v>652</v>
      </c>
    </row>
    <row r="429" spans="1:12" ht="12.95" customHeight="1">
      <c r="A429" s="1"/>
      <c r="B429" s="4" t="s">
        <v>1</v>
      </c>
      <c r="C429" s="4" t="s">
        <v>604</v>
      </c>
      <c r="D429" s="4" t="s">
        <v>605</v>
      </c>
      <c r="E429" s="4" t="s">
        <v>611</v>
      </c>
      <c r="F429" s="4" t="s">
        <v>7</v>
      </c>
      <c r="G429" s="10" t="s">
        <v>642</v>
      </c>
      <c r="H429" s="13" t="s">
        <v>606</v>
      </c>
      <c r="I429" s="19" t="s">
        <v>652</v>
      </c>
      <c r="J429" s="18">
        <v>38</v>
      </c>
      <c r="K429" s="18" t="s">
        <v>652</v>
      </c>
      <c r="L429" s="35" t="s">
        <v>652</v>
      </c>
    </row>
    <row r="430" spans="1:12" ht="12.95" customHeight="1">
      <c r="A430" s="1"/>
      <c r="B430" s="4" t="s">
        <v>1</v>
      </c>
      <c r="C430" s="4" t="s">
        <v>604</v>
      </c>
      <c r="D430" s="4" t="s">
        <v>605</v>
      </c>
      <c r="E430" s="4" t="s">
        <v>612</v>
      </c>
      <c r="F430" s="4" t="s">
        <v>7</v>
      </c>
      <c r="G430" s="10" t="s">
        <v>642</v>
      </c>
      <c r="H430" s="13" t="s">
        <v>606</v>
      </c>
      <c r="I430" s="19" t="s">
        <v>652</v>
      </c>
      <c r="J430" s="18">
        <v>40</v>
      </c>
      <c r="K430" s="18" t="s">
        <v>652</v>
      </c>
      <c r="L430" s="35" t="s">
        <v>652</v>
      </c>
    </row>
    <row r="431" spans="1:12" ht="12.95" customHeight="1">
      <c r="A431" s="1"/>
      <c r="B431" s="4" t="s">
        <v>1</v>
      </c>
      <c r="C431" s="4" t="s">
        <v>604</v>
      </c>
      <c r="D431" s="4" t="s">
        <v>605</v>
      </c>
      <c r="E431" s="4" t="s">
        <v>613</v>
      </c>
      <c r="F431" s="4" t="s">
        <v>7</v>
      </c>
      <c r="G431" s="10" t="s">
        <v>642</v>
      </c>
      <c r="H431" s="13" t="s">
        <v>606</v>
      </c>
      <c r="I431" s="19" t="s">
        <v>652</v>
      </c>
      <c r="J431" s="18">
        <v>32</v>
      </c>
      <c r="K431" s="18" t="s">
        <v>652</v>
      </c>
      <c r="L431" s="35" t="s">
        <v>818</v>
      </c>
    </row>
    <row r="432" spans="1:12" ht="12.95" customHeight="1">
      <c r="A432" s="1"/>
      <c r="B432" s="4" t="s">
        <v>1</v>
      </c>
      <c r="C432" s="4" t="s">
        <v>604</v>
      </c>
      <c r="D432" s="4" t="s">
        <v>605</v>
      </c>
      <c r="E432" s="4" t="s">
        <v>615</v>
      </c>
      <c r="F432" s="4" t="s">
        <v>7</v>
      </c>
      <c r="G432" s="10" t="s">
        <v>643</v>
      </c>
      <c r="H432" s="13" t="s">
        <v>614</v>
      </c>
      <c r="I432" s="19" t="s">
        <v>652</v>
      </c>
      <c r="J432" s="18">
        <v>32</v>
      </c>
      <c r="K432" s="18" t="s">
        <v>652</v>
      </c>
      <c r="L432" s="35" t="s">
        <v>818</v>
      </c>
    </row>
    <row r="433" spans="1:12" ht="12.95" customHeight="1">
      <c r="A433" s="1"/>
      <c r="B433" s="4" t="s">
        <v>1</v>
      </c>
      <c r="C433" s="4" t="s">
        <v>604</v>
      </c>
      <c r="D433" s="4" t="s">
        <v>605</v>
      </c>
      <c r="E433" s="4" t="s">
        <v>616</v>
      </c>
      <c r="F433" s="4" t="s">
        <v>7</v>
      </c>
      <c r="G433" s="10" t="s">
        <v>643</v>
      </c>
      <c r="H433" s="13" t="s">
        <v>614</v>
      </c>
      <c r="I433" s="19" t="s">
        <v>652</v>
      </c>
      <c r="J433" s="18">
        <v>38</v>
      </c>
      <c r="K433" s="18" t="s">
        <v>652</v>
      </c>
      <c r="L433" s="35" t="s">
        <v>652</v>
      </c>
    </row>
    <row r="434" spans="1:12" ht="12.95" customHeight="1">
      <c r="A434" s="1"/>
      <c r="B434" s="4" t="s">
        <v>1</v>
      </c>
      <c r="C434" s="4" t="s">
        <v>604</v>
      </c>
      <c r="D434" s="4" t="s">
        <v>605</v>
      </c>
      <c r="E434" s="4" t="s">
        <v>617</v>
      </c>
      <c r="F434" s="4" t="s">
        <v>7</v>
      </c>
      <c r="G434" s="10" t="s">
        <v>643</v>
      </c>
      <c r="H434" s="13" t="s">
        <v>614</v>
      </c>
      <c r="I434" s="19" t="s">
        <v>652</v>
      </c>
      <c r="J434" s="18">
        <v>26</v>
      </c>
      <c r="K434" s="18" t="s">
        <v>652</v>
      </c>
      <c r="L434" s="35" t="s">
        <v>652</v>
      </c>
    </row>
    <row r="435" spans="1:12" ht="12.95" customHeight="1">
      <c r="A435" s="1"/>
      <c r="B435" s="4" t="s">
        <v>1</v>
      </c>
      <c r="C435" s="4" t="s">
        <v>604</v>
      </c>
      <c r="D435" s="4" t="s">
        <v>605</v>
      </c>
      <c r="E435" s="4" t="s">
        <v>618</v>
      </c>
      <c r="F435" s="4" t="s">
        <v>7</v>
      </c>
      <c r="G435" s="10" t="s">
        <v>643</v>
      </c>
      <c r="H435" s="13" t="s">
        <v>614</v>
      </c>
      <c r="I435" s="19" t="s">
        <v>652</v>
      </c>
      <c r="J435" s="18">
        <v>30</v>
      </c>
      <c r="K435" s="18" t="s">
        <v>652</v>
      </c>
      <c r="L435" s="35" t="s">
        <v>652</v>
      </c>
    </row>
    <row r="436" spans="1:12" ht="12.95" customHeight="1">
      <c r="A436" s="1"/>
      <c r="B436" s="4" t="s">
        <v>1</v>
      </c>
      <c r="C436" s="4" t="s">
        <v>604</v>
      </c>
      <c r="D436" s="4" t="s">
        <v>605</v>
      </c>
      <c r="E436" s="4" t="s">
        <v>620</v>
      </c>
      <c r="F436" s="4" t="s">
        <v>7</v>
      </c>
      <c r="G436" s="10" t="s">
        <v>645</v>
      </c>
      <c r="H436" s="13" t="s">
        <v>619</v>
      </c>
      <c r="I436" s="19" t="s">
        <v>652</v>
      </c>
      <c r="J436" s="18" t="s">
        <v>653</v>
      </c>
      <c r="K436" s="18"/>
      <c r="L436" s="35" t="s">
        <v>818</v>
      </c>
    </row>
    <row r="437" spans="1:12" ht="12.95" customHeight="1">
      <c r="A437" s="1"/>
      <c r="B437" s="4" t="s">
        <v>1</v>
      </c>
      <c r="C437" s="4" t="s">
        <v>604</v>
      </c>
      <c r="D437" s="4" t="s">
        <v>605</v>
      </c>
      <c r="E437" s="4" t="s">
        <v>622</v>
      </c>
      <c r="F437" s="4" t="s">
        <v>7</v>
      </c>
      <c r="G437" s="10" t="s">
        <v>646</v>
      </c>
      <c r="H437" s="13" t="s">
        <v>621</v>
      </c>
      <c r="I437" s="19" t="s">
        <v>652</v>
      </c>
      <c r="J437" s="18">
        <v>26</v>
      </c>
      <c r="K437" s="18" t="s">
        <v>652</v>
      </c>
      <c r="L437" s="35" t="s">
        <v>818</v>
      </c>
    </row>
    <row r="438" spans="1:12" ht="12.95" customHeight="1">
      <c r="A438" s="1"/>
      <c r="B438" s="4" t="s">
        <v>1</v>
      </c>
      <c r="C438" s="4" t="s">
        <v>604</v>
      </c>
      <c r="D438" s="4" t="s">
        <v>605</v>
      </c>
      <c r="E438" s="4" t="s">
        <v>623</v>
      </c>
      <c r="F438" s="4" t="s">
        <v>7</v>
      </c>
      <c r="G438" s="10" t="s">
        <v>646</v>
      </c>
      <c r="H438" s="13" t="s">
        <v>632</v>
      </c>
      <c r="I438" s="19" t="s">
        <v>652</v>
      </c>
      <c r="J438" s="18">
        <v>36</v>
      </c>
      <c r="K438" s="18" t="s">
        <v>652</v>
      </c>
      <c r="L438" s="35" t="s">
        <v>652</v>
      </c>
    </row>
    <row r="439" spans="1:12" ht="12.95" customHeight="1">
      <c r="A439" s="1"/>
      <c r="B439" s="4" t="s">
        <v>1</v>
      </c>
      <c r="C439" s="4" t="s">
        <v>604</v>
      </c>
      <c r="D439" s="4" t="s">
        <v>605</v>
      </c>
      <c r="E439" s="4" t="s">
        <v>624</v>
      </c>
      <c r="F439" s="4" t="s">
        <v>7</v>
      </c>
      <c r="G439" s="10" t="s">
        <v>646</v>
      </c>
      <c r="H439" s="13" t="s">
        <v>633</v>
      </c>
      <c r="I439" s="19" t="s">
        <v>652</v>
      </c>
      <c r="J439" s="18">
        <v>28</v>
      </c>
      <c r="K439" s="18" t="s">
        <v>652</v>
      </c>
      <c r="L439" s="35" t="s">
        <v>652</v>
      </c>
    </row>
    <row r="440" spans="1:12" ht="12.95" customHeight="1">
      <c r="A440" s="1"/>
      <c r="B440" s="4" t="s">
        <v>1</v>
      </c>
      <c r="C440" s="4" t="s">
        <v>604</v>
      </c>
      <c r="D440" s="4" t="s">
        <v>605</v>
      </c>
      <c r="E440" s="4" t="s">
        <v>625</v>
      </c>
      <c r="F440" s="4" t="s">
        <v>7</v>
      </c>
      <c r="G440" s="10" t="s">
        <v>646</v>
      </c>
      <c r="H440" s="13" t="s">
        <v>637</v>
      </c>
      <c r="I440" s="19" t="s">
        <v>652</v>
      </c>
      <c r="J440" s="18">
        <v>32</v>
      </c>
      <c r="K440" s="18" t="s">
        <v>652</v>
      </c>
      <c r="L440" s="35" t="s">
        <v>818</v>
      </c>
    </row>
    <row r="441" spans="1:12" ht="12.95" customHeight="1">
      <c r="A441" s="1"/>
      <c r="B441" s="4" t="s">
        <v>1</v>
      </c>
      <c r="C441" s="4" t="s">
        <v>604</v>
      </c>
      <c r="D441" s="4" t="s">
        <v>605</v>
      </c>
      <c r="E441" s="4" t="s">
        <v>626</v>
      </c>
      <c r="F441" s="4" t="s">
        <v>7</v>
      </c>
      <c r="G441" s="10" t="s">
        <v>646</v>
      </c>
      <c r="H441" s="13" t="s">
        <v>185</v>
      </c>
      <c r="I441" s="19" t="s">
        <v>652</v>
      </c>
      <c r="J441" s="18">
        <v>38</v>
      </c>
      <c r="K441" s="18" t="s">
        <v>652</v>
      </c>
      <c r="L441" s="35" t="s">
        <v>652</v>
      </c>
    </row>
    <row r="442" spans="1:12" ht="12.95" customHeight="1">
      <c r="A442" s="1"/>
      <c r="B442" s="4" t="s">
        <v>1</v>
      </c>
      <c r="C442" s="4" t="s">
        <v>604</v>
      </c>
      <c r="D442" s="4" t="s">
        <v>605</v>
      </c>
      <c r="E442" s="4" t="s">
        <v>627</v>
      </c>
      <c r="F442" s="4" t="s">
        <v>7</v>
      </c>
      <c r="G442" s="10" t="s">
        <v>646</v>
      </c>
      <c r="H442" s="13" t="s">
        <v>186</v>
      </c>
      <c r="I442" s="19" t="s">
        <v>652</v>
      </c>
      <c r="J442" s="18">
        <v>34</v>
      </c>
      <c r="K442" s="18" t="s">
        <v>652</v>
      </c>
      <c r="L442" s="35" t="s">
        <v>652</v>
      </c>
    </row>
    <row r="443" spans="1:12" ht="12.95" customHeight="1">
      <c r="A443" s="1"/>
      <c r="B443" s="4" t="s">
        <v>1</v>
      </c>
      <c r="C443" s="4" t="s">
        <v>604</v>
      </c>
      <c r="D443" s="4" t="s">
        <v>605</v>
      </c>
      <c r="E443" s="4" t="s">
        <v>628</v>
      </c>
      <c r="F443" s="4" t="s">
        <v>7</v>
      </c>
      <c r="G443" s="10" t="s">
        <v>646</v>
      </c>
      <c r="H443" s="13" t="s">
        <v>188</v>
      </c>
      <c r="I443" s="19" t="s">
        <v>652</v>
      </c>
      <c r="J443" s="18">
        <v>34</v>
      </c>
      <c r="K443" s="18" t="s">
        <v>652</v>
      </c>
      <c r="L443" s="35" t="s">
        <v>652</v>
      </c>
    </row>
    <row r="444" spans="1:12" ht="12.95" customHeight="1">
      <c r="A444" s="1"/>
      <c r="B444" s="4" t="s">
        <v>1</v>
      </c>
      <c r="C444" s="4" t="s">
        <v>604</v>
      </c>
      <c r="D444" s="4" t="s">
        <v>605</v>
      </c>
      <c r="E444" s="4" t="s">
        <v>629</v>
      </c>
      <c r="F444" s="4" t="s">
        <v>7</v>
      </c>
      <c r="G444" s="10" t="s">
        <v>646</v>
      </c>
      <c r="H444" s="13" t="s">
        <v>197</v>
      </c>
      <c r="I444" s="19" t="s">
        <v>652</v>
      </c>
      <c r="J444" s="18">
        <v>28</v>
      </c>
      <c r="K444" s="18" t="s">
        <v>652</v>
      </c>
      <c r="L444" s="35" t="s">
        <v>818</v>
      </c>
    </row>
    <row r="445" spans="1:12" ht="12.95" customHeight="1">
      <c r="A445" s="1"/>
      <c r="B445" s="4" t="s">
        <v>1</v>
      </c>
      <c r="C445" s="4" t="s">
        <v>604</v>
      </c>
      <c r="D445" s="4" t="s">
        <v>605</v>
      </c>
      <c r="E445" s="4" t="s">
        <v>630</v>
      </c>
      <c r="F445" s="4" t="s">
        <v>7</v>
      </c>
      <c r="G445" s="10" t="s">
        <v>646</v>
      </c>
      <c r="H445" s="13" t="s">
        <v>198</v>
      </c>
      <c r="I445" s="19" t="s">
        <v>652</v>
      </c>
      <c r="J445" s="18">
        <v>36</v>
      </c>
      <c r="K445" s="18" t="s">
        <v>652</v>
      </c>
      <c r="L445" s="35" t="s">
        <v>652</v>
      </c>
    </row>
    <row r="446" spans="1:12" ht="12.95" customHeight="1">
      <c r="A446" s="1"/>
      <c r="B446" s="4" t="s">
        <v>1</v>
      </c>
      <c r="C446" s="4" t="s">
        <v>604</v>
      </c>
      <c r="D446" s="4" t="s">
        <v>631</v>
      </c>
      <c r="E446" s="4" t="s">
        <v>634</v>
      </c>
      <c r="F446" s="4" t="s">
        <v>7</v>
      </c>
      <c r="G446" s="10" t="s">
        <v>643</v>
      </c>
      <c r="H446" s="13" t="s">
        <v>633</v>
      </c>
      <c r="I446" s="19" t="s">
        <v>652</v>
      </c>
      <c r="J446" s="18">
        <v>42</v>
      </c>
      <c r="K446" s="18" t="s">
        <v>652</v>
      </c>
      <c r="L446" s="35" t="s">
        <v>652</v>
      </c>
    </row>
    <row r="447" spans="1:12" ht="12.95" customHeight="1">
      <c r="A447" s="1"/>
      <c r="B447" s="4" t="s">
        <v>1</v>
      </c>
      <c r="C447" s="4" t="s">
        <v>604</v>
      </c>
      <c r="D447" s="4" t="s">
        <v>631</v>
      </c>
      <c r="E447" s="4" t="s">
        <v>635</v>
      </c>
      <c r="F447" s="4" t="s">
        <v>7</v>
      </c>
      <c r="G447" s="10" t="s">
        <v>643</v>
      </c>
      <c r="H447" s="13" t="s">
        <v>633</v>
      </c>
      <c r="I447" s="19" t="s">
        <v>652</v>
      </c>
      <c r="J447" s="18">
        <v>42</v>
      </c>
      <c r="K447" s="18" t="s">
        <v>652</v>
      </c>
      <c r="L447" s="35" t="s">
        <v>652</v>
      </c>
    </row>
    <row r="448" spans="1:12" ht="12.95" customHeight="1">
      <c r="A448" s="1"/>
      <c r="B448" s="4" t="s">
        <v>1</v>
      </c>
      <c r="C448" s="4" t="s">
        <v>604</v>
      </c>
      <c r="D448" s="4" t="s">
        <v>631</v>
      </c>
      <c r="E448" s="4" t="s">
        <v>636</v>
      </c>
      <c r="F448" s="4" t="s">
        <v>7</v>
      </c>
      <c r="G448" s="10" t="s">
        <v>643</v>
      </c>
      <c r="H448" s="13" t="s">
        <v>633</v>
      </c>
      <c r="I448" s="19" t="s">
        <v>652</v>
      </c>
      <c r="J448" s="18">
        <v>38</v>
      </c>
      <c r="K448" s="18" t="s">
        <v>652</v>
      </c>
      <c r="L448" s="35" t="s">
        <v>818</v>
      </c>
    </row>
    <row r="449" spans="1:12" ht="12.95" customHeight="1">
      <c r="A449" s="1"/>
      <c r="B449" s="4" t="s">
        <v>1</v>
      </c>
      <c r="C449" s="4" t="s">
        <v>604</v>
      </c>
      <c r="D449" s="4" t="s">
        <v>631</v>
      </c>
      <c r="E449" s="4" t="s">
        <v>638</v>
      </c>
      <c r="F449" s="4" t="s">
        <v>7</v>
      </c>
      <c r="G449" s="10" t="s">
        <v>646</v>
      </c>
      <c r="H449" s="13" t="s">
        <v>637</v>
      </c>
      <c r="I449" s="19" t="s">
        <v>652</v>
      </c>
      <c r="J449" s="18">
        <v>36</v>
      </c>
      <c r="K449" s="18" t="s">
        <v>652</v>
      </c>
      <c r="L449" s="35" t="s">
        <v>652</v>
      </c>
    </row>
    <row r="450" spans="1:12" ht="12.95" customHeight="1">
      <c r="A450" s="1"/>
      <c r="B450" s="4" t="s">
        <v>1</v>
      </c>
      <c r="C450" s="4" t="s">
        <v>604</v>
      </c>
      <c r="D450" s="4" t="s">
        <v>631</v>
      </c>
      <c r="E450" s="4" t="s">
        <v>639</v>
      </c>
      <c r="F450" s="4" t="s">
        <v>7</v>
      </c>
      <c r="G450" s="10" t="s">
        <v>646</v>
      </c>
      <c r="H450" s="13" t="s">
        <v>637</v>
      </c>
      <c r="I450" s="19" t="s">
        <v>652</v>
      </c>
      <c r="J450" s="18">
        <v>34</v>
      </c>
      <c r="K450" s="18" t="s">
        <v>652</v>
      </c>
      <c r="L450" s="35" t="s">
        <v>818</v>
      </c>
    </row>
  </sheetData>
  <autoFilter ref="B2:L450"/>
  <pageMargins left="0.27777777777777779" right="0.27777777777777779" top="0.27777777777777779" bottom="0.16666666666666666" header="0.5" footer="0.5"/>
  <pageSetup paperSize="9" pageOrder="overThenDown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K131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11" sqref="A11"/>
      <selection pane="bottomRight" activeCell="K2" sqref="K2"/>
    </sheetView>
  </sheetViews>
  <sheetFormatPr baseColWidth="10" defaultColWidth="9.140625" defaultRowHeight="12.75"/>
  <cols>
    <col min="1" max="1" width="3.42578125" style="2" customWidth="1"/>
    <col min="2" max="2" width="18.140625" style="2" customWidth="1"/>
    <col min="3" max="3" width="27.85546875" style="2" customWidth="1"/>
    <col min="4" max="4" width="39.5703125" style="2" customWidth="1"/>
    <col min="5" max="5" width="27.140625" style="2" hidden="1" customWidth="1"/>
    <col min="6" max="6" width="16" style="11" hidden="1" customWidth="1"/>
    <col min="7" max="7" width="11.140625" style="6" hidden="1" customWidth="1"/>
    <col min="8" max="8" width="12.7109375" style="6" customWidth="1"/>
    <col min="9" max="9" width="21" style="6" customWidth="1"/>
    <col min="10" max="10" width="12.85546875" style="2" customWidth="1"/>
    <col min="11" max="11" width="21.5703125" style="2" bestFit="1" customWidth="1"/>
    <col min="12" max="16384" width="9.140625" style="2"/>
  </cols>
  <sheetData>
    <row r="1" spans="1:11" ht="15" customHeight="1">
      <c r="A1" s="1"/>
      <c r="B1" s="12" t="s">
        <v>0</v>
      </c>
      <c r="C1" s="12"/>
      <c r="E1" s="20"/>
      <c r="F1" s="5"/>
      <c r="G1" s="8"/>
      <c r="H1" s="5"/>
      <c r="I1" s="21"/>
    </row>
    <row r="2" spans="1:11" s="11" customFormat="1" ht="33.75" customHeight="1">
      <c r="A2" s="7"/>
      <c r="B2" s="22" t="s">
        <v>654</v>
      </c>
      <c r="C2" s="22" t="s">
        <v>2</v>
      </c>
      <c r="D2" s="22" t="s">
        <v>3</v>
      </c>
      <c r="E2" s="9" t="s">
        <v>4</v>
      </c>
      <c r="F2" s="9" t="s">
        <v>651</v>
      </c>
      <c r="G2" s="9" t="s">
        <v>5</v>
      </c>
      <c r="H2" s="9" t="s">
        <v>655</v>
      </c>
      <c r="I2" s="9" t="s">
        <v>815</v>
      </c>
      <c r="J2" s="9" t="s">
        <v>820</v>
      </c>
      <c r="K2" s="30" t="s">
        <v>862</v>
      </c>
    </row>
    <row r="3" spans="1:11" s="15" customFormat="1" ht="12.95" customHeight="1">
      <c r="A3" s="14"/>
      <c r="B3" s="16" t="s">
        <v>657</v>
      </c>
      <c r="C3" s="16" t="s">
        <v>8</v>
      </c>
      <c r="D3" s="16" t="s">
        <v>8</v>
      </c>
      <c r="E3" s="16" t="s">
        <v>7</v>
      </c>
      <c r="F3" s="16" t="str">
        <f>VLOOKUP(G3,[1]CODIGOS_CARGO!$A$1:$B$162,2,TRUE)</f>
        <v>ADMINISTRACION</v>
      </c>
      <c r="G3" s="17" t="s">
        <v>13</v>
      </c>
      <c r="H3" s="19" t="s">
        <v>652</v>
      </c>
      <c r="I3" s="19"/>
      <c r="K3" s="38" t="s">
        <v>818</v>
      </c>
    </row>
    <row r="4" spans="1:11" s="15" customFormat="1" ht="12.95" customHeight="1">
      <c r="A4" s="14"/>
      <c r="B4" s="16" t="s">
        <v>657</v>
      </c>
      <c r="C4" s="16" t="s">
        <v>8</v>
      </c>
      <c r="D4" s="16" t="s">
        <v>659</v>
      </c>
      <c r="E4" s="16" t="s">
        <v>7</v>
      </c>
      <c r="F4" s="16" t="s">
        <v>803</v>
      </c>
      <c r="G4" s="17" t="s">
        <v>13</v>
      </c>
      <c r="H4" s="19" t="s">
        <v>652</v>
      </c>
      <c r="I4" s="19">
        <v>32</v>
      </c>
      <c r="J4" s="19" t="s">
        <v>652</v>
      </c>
      <c r="K4" s="38" t="s">
        <v>818</v>
      </c>
    </row>
    <row r="5" spans="1:11" s="15" customFormat="1" ht="12.95" customHeight="1">
      <c r="A5" s="14"/>
      <c r="B5" s="16" t="s">
        <v>657</v>
      </c>
      <c r="C5" s="16" t="s">
        <v>8</v>
      </c>
      <c r="D5" s="16" t="s">
        <v>660</v>
      </c>
      <c r="E5" s="16" t="s">
        <v>7</v>
      </c>
      <c r="F5" s="16" t="s">
        <v>803</v>
      </c>
      <c r="G5" s="17" t="s">
        <v>13</v>
      </c>
      <c r="H5" s="19" t="s">
        <v>652</v>
      </c>
      <c r="I5" s="19">
        <v>32</v>
      </c>
      <c r="J5" s="19" t="s">
        <v>652</v>
      </c>
      <c r="K5" s="38" t="s">
        <v>652</v>
      </c>
    </row>
    <row r="6" spans="1:11" s="15" customFormat="1" ht="12.95" customHeight="1">
      <c r="A6" s="14"/>
      <c r="B6" s="16" t="s">
        <v>657</v>
      </c>
      <c r="C6" s="16" t="s">
        <v>8</v>
      </c>
      <c r="D6" s="16" t="s">
        <v>661</v>
      </c>
      <c r="E6" s="16" t="s">
        <v>7</v>
      </c>
      <c r="F6" s="16" t="s">
        <v>803</v>
      </c>
      <c r="G6" s="17" t="s">
        <v>13</v>
      </c>
      <c r="H6" s="19" t="s">
        <v>652</v>
      </c>
      <c r="I6" s="19"/>
      <c r="J6" s="19"/>
      <c r="K6" s="38" t="s">
        <v>818</v>
      </c>
    </row>
    <row r="7" spans="1:11" s="15" customFormat="1" ht="12.95" customHeight="1">
      <c r="A7" s="14"/>
      <c r="B7" s="16" t="s">
        <v>657</v>
      </c>
      <c r="C7" s="16" t="s">
        <v>8</v>
      </c>
      <c r="D7" s="16" t="s">
        <v>662</v>
      </c>
      <c r="E7" s="16" t="s">
        <v>7</v>
      </c>
      <c r="F7" s="16" t="s">
        <v>803</v>
      </c>
      <c r="G7" s="17" t="s">
        <v>13</v>
      </c>
      <c r="H7" s="19" t="s">
        <v>652</v>
      </c>
      <c r="I7" s="19">
        <v>38</v>
      </c>
      <c r="J7" s="19" t="s">
        <v>652</v>
      </c>
      <c r="K7" s="38" t="s">
        <v>818</v>
      </c>
    </row>
    <row r="8" spans="1:11" s="15" customFormat="1" ht="12.95" customHeight="1">
      <c r="A8" s="14"/>
      <c r="B8" s="16" t="s">
        <v>657</v>
      </c>
      <c r="C8" s="16" t="s">
        <v>8</v>
      </c>
      <c r="D8" s="16" t="s">
        <v>664</v>
      </c>
      <c r="E8" s="16" t="s">
        <v>658</v>
      </c>
      <c r="F8" s="16" t="s">
        <v>804</v>
      </c>
      <c r="G8" s="17" t="s">
        <v>663</v>
      </c>
      <c r="H8" s="19" t="s">
        <v>652</v>
      </c>
      <c r="I8" s="19">
        <v>38</v>
      </c>
      <c r="J8" s="19" t="s">
        <v>652</v>
      </c>
      <c r="K8" s="38" t="s">
        <v>652</v>
      </c>
    </row>
    <row r="9" spans="1:11" s="15" customFormat="1" ht="12.95" customHeight="1">
      <c r="A9" s="14"/>
      <c r="B9" s="16" t="s">
        <v>657</v>
      </c>
      <c r="C9" s="16" t="s">
        <v>8</v>
      </c>
      <c r="D9" s="16" t="s">
        <v>665</v>
      </c>
      <c r="E9" s="16" t="s">
        <v>658</v>
      </c>
      <c r="F9" s="16" t="s">
        <v>804</v>
      </c>
      <c r="G9" s="17" t="s">
        <v>663</v>
      </c>
      <c r="H9" s="19" t="s">
        <v>652</v>
      </c>
      <c r="I9" s="19"/>
      <c r="J9" s="19"/>
      <c r="K9" s="38" t="s">
        <v>818</v>
      </c>
    </row>
    <row r="10" spans="1:11" s="15" customFormat="1" ht="12.95" customHeight="1">
      <c r="A10" s="14"/>
      <c r="B10" s="16" t="s">
        <v>657</v>
      </c>
      <c r="C10" s="16" t="s">
        <v>8</v>
      </c>
      <c r="D10" s="16" t="s">
        <v>667</v>
      </c>
      <c r="E10" s="16" t="s">
        <v>658</v>
      </c>
      <c r="F10" s="16" t="s">
        <v>805</v>
      </c>
      <c r="G10" s="17" t="s">
        <v>666</v>
      </c>
      <c r="H10" s="19" t="s">
        <v>652</v>
      </c>
      <c r="I10" s="19">
        <v>32</v>
      </c>
      <c r="J10" s="19" t="s">
        <v>652</v>
      </c>
      <c r="K10" s="38" t="s">
        <v>652</v>
      </c>
    </row>
    <row r="11" spans="1:11" s="15" customFormat="1" ht="12.95" customHeight="1">
      <c r="A11" s="14"/>
      <c r="B11" s="16" t="s">
        <v>657</v>
      </c>
      <c r="C11" s="16" t="s">
        <v>54</v>
      </c>
      <c r="D11" s="16" t="s">
        <v>668</v>
      </c>
      <c r="E11" s="16" t="s">
        <v>7</v>
      </c>
      <c r="F11" s="16" t="s">
        <v>806</v>
      </c>
      <c r="G11" s="17" t="s">
        <v>24</v>
      </c>
      <c r="H11" s="19" t="s">
        <v>652</v>
      </c>
      <c r="I11" s="19" t="s">
        <v>653</v>
      </c>
      <c r="J11" s="19"/>
      <c r="K11" s="38" t="s">
        <v>821</v>
      </c>
    </row>
    <row r="12" spans="1:11" s="15" customFormat="1" ht="12.95" customHeight="1">
      <c r="A12" s="14"/>
      <c r="B12" s="16" t="s">
        <v>657</v>
      </c>
      <c r="C12" s="16" t="s">
        <v>54</v>
      </c>
      <c r="D12" s="16" t="s">
        <v>669</v>
      </c>
      <c r="E12" s="16" t="s">
        <v>7</v>
      </c>
      <c r="F12" s="16" t="s">
        <v>806</v>
      </c>
      <c r="G12" s="17" t="s">
        <v>24</v>
      </c>
      <c r="H12" s="19" t="s">
        <v>652</v>
      </c>
      <c r="I12" s="19">
        <v>34</v>
      </c>
      <c r="J12" s="19" t="s">
        <v>652</v>
      </c>
      <c r="K12" s="38" t="s">
        <v>821</v>
      </c>
    </row>
    <row r="13" spans="1:11" s="15" customFormat="1" ht="12.95" customHeight="1">
      <c r="A13" s="14"/>
      <c r="B13" s="16" t="s">
        <v>657</v>
      </c>
      <c r="C13" s="16" t="s">
        <v>54</v>
      </c>
      <c r="D13" s="16" t="s">
        <v>670</v>
      </c>
      <c r="E13" s="16" t="s">
        <v>7</v>
      </c>
      <c r="F13" s="16" t="s">
        <v>806</v>
      </c>
      <c r="G13" s="17" t="s">
        <v>24</v>
      </c>
      <c r="H13" s="19" t="s">
        <v>652</v>
      </c>
      <c r="I13" s="19" t="s">
        <v>653</v>
      </c>
      <c r="J13" s="19"/>
      <c r="K13" s="38" t="s">
        <v>821</v>
      </c>
    </row>
    <row r="14" spans="1:11" s="15" customFormat="1" ht="12.95" customHeight="1">
      <c r="A14" s="14"/>
      <c r="B14" s="16" t="s">
        <v>657</v>
      </c>
      <c r="C14" s="16" t="s">
        <v>54</v>
      </c>
      <c r="D14" s="16" t="s">
        <v>671</v>
      </c>
      <c r="E14" s="16" t="s">
        <v>7</v>
      </c>
      <c r="F14" s="16" t="s">
        <v>806</v>
      </c>
      <c r="G14" s="17" t="s">
        <v>24</v>
      </c>
      <c r="H14" s="19" t="s">
        <v>652</v>
      </c>
      <c r="I14" s="19">
        <v>40</v>
      </c>
      <c r="J14" s="19" t="s">
        <v>652</v>
      </c>
      <c r="K14" s="38" t="s">
        <v>821</v>
      </c>
    </row>
    <row r="15" spans="1:11" s="15" customFormat="1" ht="12.95" customHeight="1">
      <c r="A15" s="14"/>
      <c r="B15" s="16" t="s">
        <v>657</v>
      </c>
      <c r="C15" s="16" t="s">
        <v>54</v>
      </c>
      <c r="D15" s="16" t="s">
        <v>672</v>
      </c>
      <c r="E15" s="16" t="s">
        <v>7</v>
      </c>
      <c r="F15" s="16" t="s">
        <v>806</v>
      </c>
      <c r="G15" s="17" t="s">
        <v>24</v>
      </c>
      <c r="H15" s="19" t="s">
        <v>652</v>
      </c>
      <c r="I15" s="19">
        <v>34</v>
      </c>
      <c r="J15" s="19" t="s">
        <v>652</v>
      </c>
      <c r="K15" s="38" t="s">
        <v>821</v>
      </c>
    </row>
    <row r="16" spans="1:11" s="15" customFormat="1" ht="12.95" customHeight="1">
      <c r="A16" s="14"/>
      <c r="B16" s="16" t="s">
        <v>657</v>
      </c>
      <c r="C16" s="16" t="s">
        <v>54</v>
      </c>
      <c r="D16" s="16" t="s">
        <v>673</v>
      </c>
      <c r="E16" s="16" t="s">
        <v>7</v>
      </c>
      <c r="F16" s="16" t="s">
        <v>806</v>
      </c>
      <c r="G16" s="17" t="s">
        <v>24</v>
      </c>
      <c r="H16" s="19" t="s">
        <v>652</v>
      </c>
      <c r="I16" s="19" t="s">
        <v>653</v>
      </c>
      <c r="J16" s="19"/>
      <c r="K16" s="38" t="s">
        <v>821</v>
      </c>
    </row>
    <row r="17" spans="1:11" s="15" customFormat="1" ht="12.95" customHeight="1">
      <c r="A17" s="14"/>
      <c r="B17" s="16" t="s">
        <v>657</v>
      </c>
      <c r="C17" s="16" t="s">
        <v>54</v>
      </c>
      <c r="D17" s="16" t="s">
        <v>674</v>
      </c>
      <c r="E17" s="16" t="s">
        <v>7</v>
      </c>
      <c r="F17" s="16" t="s">
        <v>806</v>
      </c>
      <c r="G17" s="17" t="s">
        <v>24</v>
      </c>
      <c r="H17" s="19" t="s">
        <v>652</v>
      </c>
      <c r="I17" s="19">
        <v>40</v>
      </c>
      <c r="J17" s="19" t="s">
        <v>652</v>
      </c>
      <c r="K17" s="38" t="s">
        <v>821</v>
      </c>
    </row>
    <row r="18" spans="1:11" s="15" customFormat="1" ht="12.95" customHeight="1">
      <c r="A18" s="14"/>
      <c r="B18" s="16" t="s">
        <v>657</v>
      </c>
      <c r="C18" s="16" t="s">
        <v>54</v>
      </c>
      <c r="D18" s="16" t="s">
        <v>675</v>
      </c>
      <c r="E18" s="16" t="s">
        <v>7</v>
      </c>
      <c r="F18" s="16" t="s">
        <v>807</v>
      </c>
      <c r="G18" s="17" t="s">
        <v>27</v>
      </c>
      <c r="H18" s="19" t="s">
        <v>652</v>
      </c>
      <c r="I18" s="19" t="s">
        <v>653</v>
      </c>
      <c r="J18" s="19"/>
      <c r="K18" s="38" t="s">
        <v>821</v>
      </c>
    </row>
    <row r="19" spans="1:11" s="15" customFormat="1" ht="12.95" customHeight="1">
      <c r="A19" s="14"/>
      <c r="B19" s="16" t="s">
        <v>657</v>
      </c>
      <c r="C19" s="16" t="s">
        <v>54</v>
      </c>
      <c r="D19" s="16" t="s">
        <v>676</v>
      </c>
      <c r="E19" s="16" t="s">
        <v>7</v>
      </c>
      <c r="F19" s="16" t="s">
        <v>807</v>
      </c>
      <c r="G19" s="17" t="s">
        <v>27</v>
      </c>
      <c r="H19" s="19" t="s">
        <v>652</v>
      </c>
      <c r="I19" s="19" t="s">
        <v>653</v>
      </c>
      <c r="J19" s="19"/>
      <c r="K19" s="38" t="s">
        <v>821</v>
      </c>
    </row>
    <row r="20" spans="1:11" s="15" customFormat="1" ht="12.95" customHeight="1">
      <c r="A20" s="14"/>
      <c r="B20" s="16" t="s">
        <v>657</v>
      </c>
      <c r="C20" s="16" t="s">
        <v>54</v>
      </c>
      <c r="D20" s="16" t="s">
        <v>677</v>
      </c>
      <c r="E20" s="16" t="s">
        <v>7</v>
      </c>
      <c r="F20" s="16" t="s">
        <v>807</v>
      </c>
      <c r="G20" s="17" t="s">
        <v>27</v>
      </c>
      <c r="H20" s="19" t="s">
        <v>652</v>
      </c>
      <c r="I20" s="19" t="s">
        <v>653</v>
      </c>
      <c r="J20" s="19"/>
      <c r="K20" s="38" t="s">
        <v>821</v>
      </c>
    </row>
    <row r="21" spans="1:11" s="15" customFormat="1" ht="12.95" customHeight="1">
      <c r="A21" s="14"/>
      <c r="B21" s="16" t="s">
        <v>657</v>
      </c>
      <c r="C21" s="16" t="s">
        <v>54</v>
      </c>
      <c r="D21" s="16" t="s">
        <v>678</v>
      </c>
      <c r="E21" s="16" t="s">
        <v>7</v>
      </c>
      <c r="F21" s="16" t="s">
        <v>807</v>
      </c>
      <c r="G21" s="17" t="s">
        <v>27</v>
      </c>
      <c r="H21" s="19" t="s">
        <v>652</v>
      </c>
      <c r="I21" s="19" t="s">
        <v>653</v>
      </c>
      <c r="J21" s="19"/>
      <c r="K21" s="38" t="s">
        <v>821</v>
      </c>
    </row>
    <row r="22" spans="1:11" s="15" customFormat="1" ht="12.95" customHeight="1">
      <c r="A22" s="14"/>
      <c r="B22" s="16" t="s">
        <v>657</v>
      </c>
      <c r="C22" s="16" t="s">
        <v>54</v>
      </c>
      <c r="D22" s="16" t="s">
        <v>679</v>
      </c>
      <c r="E22" s="16" t="s">
        <v>7</v>
      </c>
      <c r="F22" s="16" t="s">
        <v>808</v>
      </c>
      <c r="G22" s="17" t="s">
        <v>32</v>
      </c>
      <c r="H22" s="19" t="s">
        <v>652</v>
      </c>
      <c r="I22" s="19">
        <v>36</v>
      </c>
      <c r="J22" s="19" t="s">
        <v>652</v>
      </c>
      <c r="K22" s="38" t="s">
        <v>821</v>
      </c>
    </row>
    <row r="23" spans="1:11" s="15" customFormat="1" ht="12.95" customHeight="1">
      <c r="A23" s="14"/>
      <c r="B23" s="16" t="s">
        <v>657</v>
      </c>
      <c r="C23" s="16" t="s">
        <v>54</v>
      </c>
      <c r="D23" s="16" t="s">
        <v>680</v>
      </c>
      <c r="E23" s="16" t="s">
        <v>7</v>
      </c>
      <c r="F23" s="16" t="s">
        <v>808</v>
      </c>
      <c r="G23" s="17" t="s">
        <v>32</v>
      </c>
      <c r="H23" s="19" t="s">
        <v>652</v>
      </c>
      <c r="I23" s="19" t="s">
        <v>653</v>
      </c>
      <c r="J23" s="19"/>
      <c r="K23" s="38" t="s">
        <v>821</v>
      </c>
    </row>
    <row r="24" spans="1:11" s="15" customFormat="1" ht="12.95" customHeight="1">
      <c r="A24" s="14"/>
      <c r="B24" s="16" t="s">
        <v>657</v>
      </c>
      <c r="C24" s="16" t="s">
        <v>127</v>
      </c>
      <c r="D24" s="16" t="s">
        <v>681</v>
      </c>
      <c r="E24" s="16" t="s">
        <v>7</v>
      </c>
      <c r="F24" s="16" t="s">
        <v>806</v>
      </c>
      <c r="G24" s="17" t="s">
        <v>43</v>
      </c>
      <c r="H24" s="19" t="s">
        <v>652</v>
      </c>
      <c r="I24" s="19">
        <v>34</v>
      </c>
      <c r="J24" s="19" t="s">
        <v>652</v>
      </c>
      <c r="K24" s="38" t="s">
        <v>652</v>
      </c>
    </row>
    <row r="25" spans="1:11" s="15" customFormat="1" ht="12.95" customHeight="1">
      <c r="A25" s="14"/>
      <c r="B25" s="16" t="s">
        <v>657</v>
      </c>
      <c r="C25" s="16" t="s">
        <v>127</v>
      </c>
      <c r="D25" s="16" t="s">
        <v>682</v>
      </c>
      <c r="E25" s="16" t="s">
        <v>7</v>
      </c>
      <c r="F25" s="16" t="s">
        <v>806</v>
      </c>
      <c r="G25" s="17" t="s">
        <v>43</v>
      </c>
      <c r="H25" s="19" t="s">
        <v>652</v>
      </c>
      <c r="I25" s="19"/>
      <c r="J25" s="19"/>
      <c r="K25" s="38" t="s">
        <v>818</v>
      </c>
    </row>
    <row r="26" spans="1:11" s="15" customFormat="1" ht="12.95" customHeight="1">
      <c r="A26" s="14"/>
      <c r="B26" s="16" t="s">
        <v>657</v>
      </c>
      <c r="C26" s="16" t="s">
        <v>127</v>
      </c>
      <c r="D26" s="16" t="s">
        <v>683</v>
      </c>
      <c r="E26" s="16" t="s">
        <v>7</v>
      </c>
      <c r="F26" s="16" t="s">
        <v>806</v>
      </c>
      <c r="G26" s="17" t="s">
        <v>43</v>
      </c>
      <c r="H26" s="19" t="s">
        <v>652</v>
      </c>
      <c r="I26" s="19">
        <v>38</v>
      </c>
      <c r="J26" s="19" t="s">
        <v>652</v>
      </c>
      <c r="K26" s="38" t="s">
        <v>652</v>
      </c>
    </row>
    <row r="27" spans="1:11" s="15" customFormat="1" ht="12.95" customHeight="1">
      <c r="A27" s="14"/>
      <c r="B27" s="16" t="s">
        <v>657</v>
      </c>
      <c r="C27" s="16" t="s">
        <v>127</v>
      </c>
      <c r="D27" s="16" t="s">
        <v>684</v>
      </c>
      <c r="E27" s="16" t="s">
        <v>7</v>
      </c>
      <c r="F27" s="16" t="s">
        <v>806</v>
      </c>
      <c r="G27" s="17" t="s">
        <v>43</v>
      </c>
      <c r="H27" s="19" t="s">
        <v>652</v>
      </c>
      <c r="I27" s="19"/>
      <c r="J27" s="19"/>
      <c r="K27" s="38" t="s">
        <v>818</v>
      </c>
    </row>
    <row r="28" spans="1:11" s="15" customFormat="1" ht="12.95" customHeight="1">
      <c r="A28" s="14"/>
      <c r="B28" s="16" t="s">
        <v>657</v>
      </c>
      <c r="C28" s="16" t="s">
        <v>127</v>
      </c>
      <c r="D28" s="16" t="s">
        <v>686</v>
      </c>
      <c r="E28" s="16" t="s">
        <v>658</v>
      </c>
      <c r="F28" s="16" t="s">
        <v>809</v>
      </c>
      <c r="G28" s="17" t="s">
        <v>685</v>
      </c>
      <c r="H28" s="19" t="s">
        <v>652</v>
      </c>
      <c r="I28" s="19"/>
      <c r="J28" s="19"/>
      <c r="K28" s="38" t="s">
        <v>818</v>
      </c>
    </row>
    <row r="29" spans="1:11" s="15" customFormat="1" ht="12.95" customHeight="1">
      <c r="A29" s="14"/>
      <c r="B29" s="16" t="s">
        <v>657</v>
      </c>
      <c r="C29" s="16" t="s">
        <v>127</v>
      </c>
      <c r="D29" s="16" t="s">
        <v>687</v>
      </c>
      <c r="E29" s="16" t="s">
        <v>658</v>
      </c>
      <c r="F29" s="16" t="s">
        <v>809</v>
      </c>
      <c r="G29" s="17" t="s">
        <v>685</v>
      </c>
      <c r="H29" s="19" t="s">
        <v>652</v>
      </c>
      <c r="I29" s="19">
        <v>34</v>
      </c>
      <c r="J29" s="19" t="s">
        <v>652</v>
      </c>
      <c r="K29" s="38" t="s">
        <v>652</v>
      </c>
    </row>
    <row r="30" spans="1:11" s="15" customFormat="1" ht="12.95" customHeight="1">
      <c r="A30" s="14"/>
      <c r="B30" s="16" t="s">
        <v>657</v>
      </c>
      <c r="C30" s="16" t="s">
        <v>151</v>
      </c>
      <c r="D30" s="16" t="s">
        <v>688</v>
      </c>
      <c r="E30" s="16" t="s">
        <v>7</v>
      </c>
      <c r="F30" s="16" t="s">
        <v>803</v>
      </c>
      <c r="G30" s="17" t="s">
        <v>45</v>
      </c>
      <c r="H30" s="19" t="s">
        <v>652</v>
      </c>
      <c r="I30" s="19" t="s">
        <v>652</v>
      </c>
      <c r="J30" s="19" t="s">
        <v>652</v>
      </c>
      <c r="K30" s="38" t="s">
        <v>652</v>
      </c>
    </row>
    <row r="31" spans="1:11" s="15" customFormat="1" ht="12.95" customHeight="1">
      <c r="A31" s="14"/>
      <c r="B31" s="16" t="s">
        <v>657</v>
      </c>
      <c r="C31" s="16" t="s">
        <v>151</v>
      </c>
      <c r="D31" s="16" t="s">
        <v>690</v>
      </c>
      <c r="E31" s="16" t="s">
        <v>658</v>
      </c>
      <c r="F31" s="16" t="s">
        <v>806</v>
      </c>
      <c r="G31" s="17" t="s">
        <v>689</v>
      </c>
      <c r="H31" s="19" t="s">
        <v>652</v>
      </c>
      <c r="I31" s="19" t="s">
        <v>652</v>
      </c>
      <c r="J31" s="19" t="s">
        <v>652</v>
      </c>
      <c r="K31" s="38" t="s">
        <v>652</v>
      </c>
    </row>
    <row r="32" spans="1:11" s="15" customFormat="1" ht="12.95" customHeight="1">
      <c r="A32" s="14"/>
      <c r="B32" s="16" t="s">
        <v>657</v>
      </c>
      <c r="C32" s="16" t="s">
        <v>151</v>
      </c>
      <c r="D32" s="16" t="s">
        <v>691</v>
      </c>
      <c r="E32" s="16" t="s">
        <v>658</v>
      </c>
      <c r="F32" s="16" t="s">
        <v>806</v>
      </c>
      <c r="G32" s="17" t="s">
        <v>689</v>
      </c>
      <c r="H32" s="19" t="s">
        <v>652</v>
      </c>
      <c r="I32" s="19" t="s">
        <v>652</v>
      </c>
      <c r="J32" s="19" t="s">
        <v>652</v>
      </c>
      <c r="K32" s="38" t="s">
        <v>652</v>
      </c>
    </row>
    <row r="33" spans="1:11" s="15" customFormat="1" ht="12.95" customHeight="1">
      <c r="A33" s="14"/>
      <c r="B33" s="16" t="s">
        <v>657</v>
      </c>
      <c r="C33" s="16" t="s">
        <v>692</v>
      </c>
      <c r="D33" s="16" t="s">
        <v>693</v>
      </c>
      <c r="E33" s="16" t="s">
        <v>7</v>
      </c>
      <c r="F33" s="16" t="s">
        <v>810</v>
      </c>
      <c r="G33" s="17" t="s">
        <v>53</v>
      </c>
      <c r="H33" s="19" t="s">
        <v>652</v>
      </c>
      <c r="I33" s="19" t="s">
        <v>818</v>
      </c>
      <c r="J33" s="19" t="s">
        <v>818</v>
      </c>
      <c r="K33" s="38" t="s">
        <v>818</v>
      </c>
    </row>
    <row r="34" spans="1:11" s="15" customFormat="1" ht="12.95" customHeight="1">
      <c r="A34" s="14"/>
      <c r="B34" s="16" t="s">
        <v>657</v>
      </c>
      <c r="C34" s="16" t="s">
        <v>692</v>
      </c>
      <c r="D34" s="16" t="s">
        <v>694</v>
      </c>
      <c r="E34" s="16" t="s">
        <v>7</v>
      </c>
      <c r="F34" s="16" t="s">
        <v>811</v>
      </c>
      <c r="G34" s="17" t="s">
        <v>73</v>
      </c>
      <c r="H34" s="19" t="s">
        <v>652</v>
      </c>
      <c r="I34" s="19" t="s">
        <v>818</v>
      </c>
      <c r="J34" s="19" t="s">
        <v>818</v>
      </c>
      <c r="K34" s="38" t="s">
        <v>818</v>
      </c>
    </row>
    <row r="35" spans="1:11" s="15" customFormat="1" ht="12.95" customHeight="1">
      <c r="A35" s="14"/>
      <c r="B35" s="16" t="s">
        <v>657</v>
      </c>
      <c r="C35" s="16" t="s">
        <v>171</v>
      </c>
      <c r="D35" s="16" t="s">
        <v>695</v>
      </c>
      <c r="E35" s="16" t="s">
        <v>7</v>
      </c>
      <c r="F35" s="16" t="s">
        <v>809</v>
      </c>
      <c r="G35" s="17" t="s">
        <v>86</v>
      </c>
      <c r="H35" s="19" t="s">
        <v>652</v>
      </c>
      <c r="I35" s="19"/>
      <c r="J35" s="19"/>
      <c r="K35" s="38" t="s">
        <v>818</v>
      </c>
    </row>
    <row r="36" spans="1:11" s="15" customFormat="1" ht="12.95" customHeight="1">
      <c r="A36" s="14"/>
      <c r="B36" s="16" t="s">
        <v>657</v>
      </c>
      <c r="C36" s="16" t="s">
        <v>171</v>
      </c>
      <c r="D36" s="16" t="s">
        <v>696</v>
      </c>
      <c r="E36" s="16" t="s">
        <v>7</v>
      </c>
      <c r="F36" s="16" t="s">
        <v>809</v>
      </c>
      <c r="G36" s="17" t="s">
        <v>86</v>
      </c>
      <c r="H36" s="19" t="s">
        <v>652</v>
      </c>
      <c r="I36" s="19"/>
      <c r="J36" s="19"/>
      <c r="K36" s="38" t="s">
        <v>818</v>
      </c>
    </row>
    <row r="37" spans="1:11" s="15" customFormat="1" ht="12.95" customHeight="1">
      <c r="A37" s="14"/>
      <c r="B37" s="16" t="s">
        <v>657</v>
      </c>
      <c r="C37" s="16" t="s">
        <v>171</v>
      </c>
      <c r="D37" s="16" t="s">
        <v>697</v>
      </c>
      <c r="E37" s="16" t="s">
        <v>7</v>
      </c>
      <c r="F37" s="16" t="s">
        <v>809</v>
      </c>
      <c r="G37" s="17" t="s">
        <v>86</v>
      </c>
      <c r="H37" s="19" t="s">
        <v>652</v>
      </c>
      <c r="I37" s="19"/>
      <c r="J37" s="19"/>
      <c r="K37" s="38" t="s">
        <v>818</v>
      </c>
    </row>
    <row r="38" spans="1:11" s="15" customFormat="1" ht="12.95" customHeight="1">
      <c r="A38" s="14"/>
      <c r="B38" s="16" t="s">
        <v>657</v>
      </c>
      <c r="C38" s="16" t="s">
        <v>171</v>
      </c>
      <c r="D38" s="16" t="s">
        <v>698</v>
      </c>
      <c r="E38" s="16" t="s">
        <v>7</v>
      </c>
      <c r="F38" s="16" t="s">
        <v>806</v>
      </c>
      <c r="G38" s="17" t="s">
        <v>90</v>
      </c>
      <c r="H38" s="19" t="s">
        <v>652</v>
      </c>
      <c r="I38" s="19">
        <v>28</v>
      </c>
      <c r="J38" s="19" t="s">
        <v>652</v>
      </c>
      <c r="K38" s="38" t="s">
        <v>652</v>
      </c>
    </row>
    <row r="39" spans="1:11" s="15" customFormat="1" ht="12.95" customHeight="1">
      <c r="A39" s="14"/>
      <c r="B39" s="16" t="s">
        <v>657</v>
      </c>
      <c r="C39" s="16" t="s">
        <v>189</v>
      </c>
      <c r="D39" s="16" t="s">
        <v>699</v>
      </c>
      <c r="E39" s="16" t="s">
        <v>7</v>
      </c>
      <c r="F39" s="16" t="s">
        <v>803</v>
      </c>
      <c r="G39" s="17" t="s">
        <v>56</v>
      </c>
      <c r="H39" s="19" t="s">
        <v>652</v>
      </c>
      <c r="I39" s="19"/>
      <c r="J39" s="19"/>
      <c r="K39" s="38" t="s">
        <v>818</v>
      </c>
    </row>
    <row r="40" spans="1:11" s="15" customFormat="1" ht="12.95" customHeight="1">
      <c r="A40" s="14"/>
      <c r="B40" s="16" t="s">
        <v>657</v>
      </c>
      <c r="C40" s="16" t="s">
        <v>189</v>
      </c>
      <c r="D40" s="16" t="s">
        <v>700</v>
      </c>
      <c r="E40" s="16" t="s">
        <v>7</v>
      </c>
      <c r="F40" s="16" t="s">
        <v>803</v>
      </c>
      <c r="G40" s="17" t="s">
        <v>56</v>
      </c>
      <c r="H40" s="19" t="s">
        <v>652</v>
      </c>
      <c r="I40" s="19"/>
      <c r="J40" s="19"/>
      <c r="K40" s="38" t="s">
        <v>818</v>
      </c>
    </row>
    <row r="41" spans="1:11" s="15" customFormat="1" ht="12.95" customHeight="1">
      <c r="A41" s="14"/>
      <c r="B41" s="16" t="s">
        <v>657</v>
      </c>
      <c r="C41" s="16" t="s">
        <v>189</v>
      </c>
      <c r="D41" s="16" t="s">
        <v>701</v>
      </c>
      <c r="E41" s="16" t="s">
        <v>7</v>
      </c>
      <c r="F41" s="16" t="s">
        <v>803</v>
      </c>
      <c r="G41" s="17" t="s">
        <v>56</v>
      </c>
      <c r="H41" s="19" t="s">
        <v>652</v>
      </c>
      <c r="I41" s="19"/>
      <c r="J41" s="19"/>
      <c r="K41" s="38" t="s">
        <v>818</v>
      </c>
    </row>
    <row r="42" spans="1:11" s="15" customFormat="1" ht="12.95" customHeight="1">
      <c r="A42" s="14"/>
      <c r="B42" s="16" t="s">
        <v>657</v>
      </c>
      <c r="C42" s="16" t="s">
        <v>189</v>
      </c>
      <c r="D42" s="16" t="s">
        <v>702</v>
      </c>
      <c r="E42" s="16" t="s">
        <v>7</v>
      </c>
      <c r="F42" s="16" t="s">
        <v>803</v>
      </c>
      <c r="G42" s="17" t="s">
        <v>56</v>
      </c>
      <c r="H42" s="19" t="s">
        <v>652</v>
      </c>
      <c r="I42" s="19"/>
      <c r="J42" s="19"/>
      <c r="K42" s="38" t="s">
        <v>818</v>
      </c>
    </row>
    <row r="43" spans="1:11" s="15" customFormat="1" ht="12.95" customHeight="1">
      <c r="A43" s="14"/>
      <c r="B43" s="16" t="s">
        <v>657</v>
      </c>
      <c r="C43" s="16" t="s">
        <v>189</v>
      </c>
      <c r="D43" s="16" t="s">
        <v>703</v>
      </c>
      <c r="E43" s="16" t="s">
        <v>7</v>
      </c>
      <c r="F43" s="16" t="s">
        <v>803</v>
      </c>
      <c r="G43" s="17" t="s">
        <v>56</v>
      </c>
      <c r="H43" s="19" t="s">
        <v>652</v>
      </c>
      <c r="I43" s="19">
        <v>36</v>
      </c>
      <c r="J43" s="19" t="s">
        <v>652</v>
      </c>
      <c r="K43" s="38" t="s">
        <v>652</v>
      </c>
    </row>
    <row r="44" spans="1:11" s="15" customFormat="1" ht="12.95" customHeight="1">
      <c r="A44" s="14"/>
      <c r="B44" s="16" t="s">
        <v>657</v>
      </c>
      <c r="C44" s="16" t="s">
        <v>189</v>
      </c>
      <c r="D44" s="16" t="s">
        <v>704</v>
      </c>
      <c r="E44" s="16" t="s">
        <v>7</v>
      </c>
      <c r="F44" s="16" t="s">
        <v>803</v>
      </c>
      <c r="G44" s="17" t="s">
        <v>56</v>
      </c>
      <c r="H44" s="19" t="s">
        <v>652</v>
      </c>
      <c r="I44" s="19">
        <v>32</v>
      </c>
      <c r="J44" s="19" t="s">
        <v>652</v>
      </c>
      <c r="K44" s="38" t="s">
        <v>818</v>
      </c>
    </row>
    <row r="45" spans="1:11" s="15" customFormat="1" ht="12.95" customHeight="1">
      <c r="A45" s="14"/>
      <c r="B45" s="16" t="s">
        <v>657</v>
      </c>
      <c r="C45" s="16" t="s">
        <v>189</v>
      </c>
      <c r="D45" s="16" t="s">
        <v>705</v>
      </c>
      <c r="E45" s="16" t="s">
        <v>7</v>
      </c>
      <c r="F45" s="16" t="s">
        <v>803</v>
      </c>
      <c r="G45" s="17" t="s">
        <v>56</v>
      </c>
      <c r="H45" s="19" t="s">
        <v>652</v>
      </c>
      <c r="I45" s="19"/>
      <c r="J45" s="19"/>
      <c r="K45" s="38" t="s">
        <v>818</v>
      </c>
    </row>
    <row r="46" spans="1:11" s="15" customFormat="1" ht="12.95" customHeight="1">
      <c r="A46" s="14"/>
      <c r="B46" s="16" t="s">
        <v>657</v>
      </c>
      <c r="C46" s="16" t="s">
        <v>189</v>
      </c>
      <c r="D46" s="16" t="s">
        <v>706</v>
      </c>
      <c r="E46" s="16" t="s">
        <v>7</v>
      </c>
      <c r="F46" s="16" t="s">
        <v>806</v>
      </c>
      <c r="G46" s="17" t="s">
        <v>60</v>
      </c>
      <c r="H46" s="19" t="s">
        <v>652</v>
      </c>
      <c r="I46" s="19">
        <v>36</v>
      </c>
      <c r="J46" s="19" t="s">
        <v>652</v>
      </c>
      <c r="K46" s="38" t="s">
        <v>652</v>
      </c>
    </row>
    <row r="47" spans="1:11" s="15" customFormat="1" ht="12.95" customHeight="1">
      <c r="A47" s="14"/>
      <c r="B47" s="16" t="s">
        <v>657</v>
      </c>
      <c r="C47" s="16" t="s">
        <v>189</v>
      </c>
      <c r="D47" s="16" t="s">
        <v>707</v>
      </c>
      <c r="E47" s="16" t="s">
        <v>7</v>
      </c>
      <c r="F47" s="16" t="s">
        <v>806</v>
      </c>
      <c r="G47" s="17" t="s">
        <v>60</v>
      </c>
      <c r="H47" s="19" t="s">
        <v>652</v>
      </c>
      <c r="I47" s="19">
        <v>42</v>
      </c>
      <c r="J47" s="19" t="s">
        <v>652</v>
      </c>
      <c r="K47" s="38" t="s">
        <v>652</v>
      </c>
    </row>
    <row r="48" spans="1:11" s="15" customFormat="1" ht="12.95" customHeight="1">
      <c r="A48" s="14"/>
      <c r="B48" s="16" t="s">
        <v>657</v>
      </c>
      <c r="C48" s="16" t="s">
        <v>189</v>
      </c>
      <c r="D48" s="16" t="s">
        <v>708</v>
      </c>
      <c r="E48" s="16" t="s">
        <v>7</v>
      </c>
      <c r="F48" s="16" t="s">
        <v>806</v>
      </c>
      <c r="G48" s="17" t="s">
        <v>60</v>
      </c>
      <c r="H48" s="19" t="s">
        <v>652</v>
      </c>
      <c r="I48" s="19">
        <v>44</v>
      </c>
      <c r="J48" s="19" t="s">
        <v>652</v>
      </c>
      <c r="K48" s="38" t="s">
        <v>818</v>
      </c>
    </row>
    <row r="49" spans="1:11" s="15" customFormat="1" ht="12.95" customHeight="1">
      <c r="A49" s="14"/>
      <c r="B49" s="16" t="s">
        <v>657</v>
      </c>
      <c r="C49" s="16" t="s">
        <v>217</v>
      </c>
      <c r="D49" s="16" t="s">
        <v>709</v>
      </c>
      <c r="E49" s="16" t="s">
        <v>7</v>
      </c>
      <c r="F49" s="16" t="s">
        <v>811</v>
      </c>
      <c r="G49" s="17" t="s">
        <v>62</v>
      </c>
      <c r="H49" s="19" t="s">
        <v>652</v>
      </c>
      <c r="I49" s="19">
        <v>34</v>
      </c>
      <c r="J49" s="19" t="s">
        <v>652</v>
      </c>
      <c r="K49" s="38" t="s">
        <v>652</v>
      </c>
    </row>
    <row r="50" spans="1:11" s="15" customFormat="1" ht="12.95" customHeight="1">
      <c r="A50" s="14"/>
      <c r="B50" s="16" t="s">
        <v>657</v>
      </c>
      <c r="C50" s="16" t="s">
        <v>217</v>
      </c>
      <c r="D50" s="16" t="s">
        <v>710</v>
      </c>
      <c r="E50" s="16" t="s">
        <v>7</v>
      </c>
      <c r="F50" s="16" t="s">
        <v>811</v>
      </c>
      <c r="G50" s="17" t="s">
        <v>62</v>
      </c>
      <c r="H50" s="19" t="s">
        <v>652</v>
      </c>
      <c r="I50" s="19">
        <v>34</v>
      </c>
      <c r="J50" s="19" t="s">
        <v>652</v>
      </c>
      <c r="K50" s="38" t="s">
        <v>652</v>
      </c>
    </row>
    <row r="51" spans="1:11" s="15" customFormat="1" ht="12.95" customHeight="1">
      <c r="A51" s="14"/>
      <c r="B51" s="16" t="s">
        <v>657</v>
      </c>
      <c r="C51" s="16" t="s">
        <v>217</v>
      </c>
      <c r="D51" s="16" t="s">
        <v>711</v>
      </c>
      <c r="E51" s="16" t="s">
        <v>7</v>
      </c>
      <c r="F51" s="16" t="s">
        <v>811</v>
      </c>
      <c r="G51" s="17" t="s">
        <v>62</v>
      </c>
      <c r="H51" s="19" t="s">
        <v>652</v>
      </c>
      <c r="I51" s="19"/>
      <c r="J51" s="19" t="s">
        <v>653</v>
      </c>
      <c r="K51" s="38" t="s">
        <v>652</v>
      </c>
    </row>
    <row r="52" spans="1:11" s="15" customFormat="1" ht="12.95" customHeight="1">
      <c r="A52" s="14"/>
      <c r="B52" s="16" t="s">
        <v>657</v>
      </c>
      <c r="C52" s="16" t="s">
        <v>217</v>
      </c>
      <c r="D52" s="16" t="s">
        <v>712</v>
      </c>
      <c r="E52" s="16" t="s">
        <v>7</v>
      </c>
      <c r="F52" s="16" t="s">
        <v>811</v>
      </c>
      <c r="G52" s="17" t="s">
        <v>62</v>
      </c>
      <c r="H52" s="19" t="s">
        <v>652</v>
      </c>
      <c r="I52" s="19"/>
      <c r="J52" s="19" t="s">
        <v>653</v>
      </c>
      <c r="K52" s="38" t="s">
        <v>652</v>
      </c>
    </row>
    <row r="53" spans="1:11" s="15" customFormat="1" ht="12.95" customHeight="1">
      <c r="A53" s="14"/>
      <c r="B53" s="16" t="s">
        <v>657</v>
      </c>
      <c r="C53" s="16" t="s">
        <v>217</v>
      </c>
      <c r="D53" s="16" t="s">
        <v>714</v>
      </c>
      <c r="E53" s="16" t="s">
        <v>658</v>
      </c>
      <c r="F53" s="16" t="s">
        <v>809</v>
      </c>
      <c r="G53" s="17" t="s">
        <v>713</v>
      </c>
      <c r="H53" s="19" t="s">
        <v>652</v>
      </c>
      <c r="I53" s="19"/>
      <c r="J53" s="19"/>
      <c r="K53" s="38" t="s">
        <v>818</v>
      </c>
    </row>
    <row r="54" spans="1:11" s="15" customFormat="1" ht="12.95" customHeight="1">
      <c r="A54" s="14"/>
      <c r="B54" s="16" t="s">
        <v>657</v>
      </c>
      <c r="C54" s="16" t="s">
        <v>217</v>
      </c>
      <c r="D54" s="16" t="s">
        <v>716</v>
      </c>
      <c r="E54" s="16" t="s">
        <v>658</v>
      </c>
      <c r="F54" s="16" t="s">
        <v>812</v>
      </c>
      <c r="G54" s="17" t="s">
        <v>715</v>
      </c>
      <c r="H54" s="19" t="s">
        <v>652</v>
      </c>
      <c r="I54" s="19">
        <v>34</v>
      </c>
      <c r="J54" s="19" t="s">
        <v>652</v>
      </c>
      <c r="K54" s="38" t="s">
        <v>818</v>
      </c>
    </row>
    <row r="55" spans="1:11" s="15" customFormat="1" ht="12.95" customHeight="1">
      <c r="A55" s="14"/>
      <c r="B55" s="16" t="s">
        <v>657</v>
      </c>
      <c r="C55" s="16" t="s">
        <v>217</v>
      </c>
      <c r="D55" s="16" t="s">
        <v>717</v>
      </c>
      <c r="E55" s="16" t="s">
        <v>658</v>
      </c>
      <c r="F55" s="16" t="s">
        <v>812</v>
      </c>
      <c r="G55" s="17" t="s">
        <v>715</v>
      </c>
      <c r="H55" s="19" t="s">
        <v>652</v>
      </c>
      <c r="I55" s="19"/>
      <c r="J55" s="19" t="s">
        <v>653</v>
      </c>
      <c r="K55" s="38" t="s">
        <v>818</v>
      </c>
    </row>
    <row r="56" spans="1:11" s="15" customFormat="1" ht="12.95" customHeight="1">
      <c r="A56" s="14"/>
      <c r="B56" s="16" t="s">
        <v>657</v>
      </c>
      <c r="C56" s="16" t="s">
        <v>217</v>
      </c>
      <c r="D56" s="16" t="s">
        <v>718</v>
      </c>
      <c r="E56" s="16" t="s">
        <v>658</v>
      </c>
      <c r="F56" s="16" t="s">
        <v>812</v>
      </c>
      <c r="G56" s="17" t="s">
        <v>715</v>
      </c>
      <c r="H56" s="19" t="s">
        <v>652</v>
      </c>
      <c r="I56" s="19"/>
      <c r="J56" s="19" t="s">
        <v>653</v>
      </c>
      <c r="K56" s="38" t="s">
        <v>818</v>
      </c>
    </row>
    <row r="57" spans="1:11" s="15" customFormat="1" ht="12.95" customHeight="1">
      <c r="A57" s="14"/>
      <c r="B57" s="16" t="s">
        <v>657</v>
      </c>
      <c r="C57" s="16" t="s">
        <v>217</v>
      </c>
      <c r="D57" s="16" t="s">
        <v>719</v>
      </c>
      <c r="E57" s="16" t="s">
        <v>658</v>
      </c>
      <c r="F57" s="16" t="s">
        <v>812</v>
      </c>
      <c r="G57" s="17" t="s">
        <v>715</v>
      </c>
      <c r="H57" s="19" t="s">
        <v>652</v>
      </c>
      <c r="I57" s="19">
        <v>38</v>
      </c>
      <c r="J57" s="19" t="s">
        <v>652</v>
      </c>
      <c r="K57" s="38" t="s">
        <v>652</v>
      </c>
    </row>
    <row r="58" spans="1:11" s="15" customFormat="1" ht="12.95" customHeight="1">
      <c r="A58" s="14"/>
      <c r="B58" s="16" t="s">
        <v>657</v>
      </c>
      <c r="C58" s="16" t="s">
        <v>275</v>
      </c>
      <c r="D58" s="16" t="s">
        <v>721</v>
      </c>
      <c r="E58" s="16" t="s">
        <v>658</v>
      </c>
      <c r="F58" s="16" t="s">
        <v>803</v>
      </c>
      <c r="G58" s="17" t="s">
        <v>720</v>
      </c>
      <c r="H58" s="19" t="s">
        <v>652</v>
      </c>
      <c r="I58" s="19">
        <f>19*2</f>
        <v>38</v>
      </c>
      <c r="J58" s="19" t="s">
        <v>652</v>
      </c>
      <c r="K58" s="38" t="s">
        <v>818</v>
      </c>
    </row>
    <row r="59" spans="1:11" s="15" customFormat="1" ht="12.95" customHeight="1">
      <c r="A59" s="14"/>
      <c r="B59" s="16" t="s">
        <v>657</v>
      </c>
      <c r="C59" s="16" t="s">
        <v>275</v>
      </c>
      <c r="D59" s="16" t="s">
        <v>722</v>
      </c>
      <c r="E59" s="16" t="s">
        <v>658</v>
      </c>
      <c r="F59" s="16" t="s">
        <v>803</v>
      </c>
      <c r="G59" s="17" t="s">
        <v>720</v>
      </c>
      <c r="H59" s="19" t="s">
        <v>652</v>
      </c>
      <c r="I59" s="19">
        <f>16*2</f>
        <v>32</v>
      </c>
      <c r="J59" s="19" t="s">
        <v>652</v>
      </c>
      <c r="K59" s="38" t="s">
        <v>652</v>
      </c>
    </row>
    <row r="60" spans="1:11" s="15" customFormat="1" ht="12.95" customHeight="1">
      <c r="A60" s="14"/>
      <c r="B60" s="16" t="s">
        <v>657</v>
      </c>
      <c r="C60" s="16" t="s">
        <v>275</v>
      </c>
      <c r="D60" s="16" t="s">
        <v>723</v>
      </c>
      <c r="E60" s="16" t="s">
        <v>658</v>
      </c>
      <c r="F60" s="16" t="s">
        <v>803</v>
      </c>
      <c r="G60" s="17" t="s">
        <v>720</v>
      </c>
      <c r="H60" s="19" t="s">
        <v>652</v>
      </c>
      <c r="I60" s="19">
        <f>20*2</f>
        <v>40</v>
      </c>
      <c r="J60" s="19" t="s">
        <v>652</v>
      </c>
      <c r="K60" s="38" t="s">
        <v>652</v>
      </c>
    </row>
    <row r="61" spans="1:11" s="15" customFormat="1" ht="12.95" customHeight="1">
      <c r="A61" s="14"/>
      <c r="B61" s="16" t="s">
        <v>657</v>
      </c>
      <c r="C61" s="16" t="s">
        <v>325</v>
      </c>
      <c r="D61" s="16" t="s">
        <v>724</v>
      </c>
      <c r="E61" s="16" t="s">
        <v>7</v>
      </c>
      <c r="F61" s="16" t="s">
        <v>803</v>
      </c>
      <c r="G61" s="17" t="s">
        <v>63</v>
      </c>
      <c r="H61" s="19" t="s">
        <v>652</v>
      </c>
      <c r="I61" s="19" t="s">
        <v>817</v>
      </c>
      <c r="J61" s="19"/>
      <c r="K61" s="38" t="s">
        <v>818</v>
      </c>
    </row>
    <row r="62" spans="1:11" s="15" customFormat="1" ht="12.95" customHeight="1">
      <c r="A62" s="14"/>
      <c r="B62" s="16" t="s">
        <v>657</v>
      </c>
      <c r="C62" s="16" t="s">
        <v>325</v>
      </c>
      <c r="D62" s="16" t="s">
        <v>725</v>
      </c>
      <c r="E62" s="16" t="s">
        <v>7</v>
      </c>
      <c r="F62" s="16" t="s">
        <v>803</v>
      </c>
      <c r="G62" s="17" t="s">
        <v>63</v>
      </c>
      <c r="H62" s="19" t="s">
        <v>652</v>
      </c>
      <c r="I62" s="19" t="s">
        <v>817</v>
      </c>
      <c r="J62" s="19"/>
      <c r="K62" s="38" t="s">
        <v>818</v>
      </c>
    </row>
    <row r="63" spans="1:11" s="15" customFormat="1" ht="12.95" customHeight="1">
      <c r="A63" s="14"/>
      <c r="B63" s="16" t="s">
        <v>657</v>
      </c>
      <c r="C63" s="16" t="s">
        <v>325</v>
      </c>
      <c r="D63" s="16" t="s">
        <v>726</v>
      </c>
      <c r="E63" s="16" t="s">
        <v>7</v>
      </c>
      <c r="F63" s="16" t="s">
        <v>803</v>
      </c>
      <c r="G63" s="17" t="s">
        <v>63</v>
      </c>
      <c r="H63" s="19" t="s">
        <v>652</v>
      </c>
      <c r="I63" s="19">
        <v>36</v>
      </c>
      <c r="J63" s="19" t="s">
        <v>652</v>
      </c>
      <c r="K63" s="38" t="s">
        <v>818</v>
      </c>
    </row>
    <row r="64" spans="1:11" s="15" customFormat="1" ht="12.95" customHeight="1">
      <c r="A64" s="14"/>
      <c r="B64" s="16" t="s">
        <v>657</v>
      </c>
      <c r="C64" s="16" t="s">
        <v>325</v>
      </c>
      <c r="D64" s="16" t="s">
        <v>727</v>
      </c>
      <c r="E64" s="16" t="s">
        <v>7</v>
      </c>
      <c r="F64" s="16" t="s">
        <v>813</v>
      </c>
      <c r="G64" s="17" t="s">
        <v>129</v>
      </c>
      <c r="H64" s="19" t="s">
        <v>652</v>
      </c>
      <c r="I64" s="19" t="s">
        <v>817</v>
      </c>
      <c r="J64" s="19"/>
      <c r="K64" s="38" t="s">
        <v>818</v>
      </c>
    </row>
    <row r="65" spans="1:11" s="15" customFormat="1" ht="12.95" customHeight="1">
      <c r="A65" s="14"/>
      <c r="B65" s="16" t="s">
        <v>657</v>
      </c>
      <c r="C65" s="16" t="s">
        <v>325</v>
      </c>
      <c r="D65" s="16" t="s">
        <v>728</v>
      </c>
      <c r="E65" s="16" t="s">
        <v>7</v>
      </c>
      <c r="F65" s="16" t="s">
        <v>806</v>
      </c>
      <c r="G65" s="17" t="s">
        <v>135</v>
      </c>
      <c r="H65" s="19" t="s">
        <v>652</v>
      </c>
      <c r="I65" s="19">
        <v>30</v>
      </c>
      <c r="J65" s="19" t="s">
        <v>652</v>
      </c>
      <c r="K65" s="38" t="s">
        <v>818</v>
      </c>
    </row>
    <row r="66" spans="1:11" s="15" customFormat="1" ht="12.95" customHeight="1">
      <c r="A66" s="14"/>
      <c r="B66" s="16" t="s">
        <v>657</v>
      </c>
      <c r="C66" s="16" t="s">
        <v>325</v>
      </c>
      <c r="D66" s="16" t="s">
        <v>729</v>
      </c>
      <c r="E66" s="16" t="s">
        <v>7</v>
      </c>
      <c r="F66" s="16" t="s">
        <v>806</v>
      </c>
      <c r="G66" s="17" t="s">
        <v>135</v>
      </c>
      <c r="H66" s="19" t="s">
        <v>652</v>
      </c>
      <c r="I66" s="19">
        <v>38</v>
      </c>
      <c r="J66" s="19" t="s">
        <v>652</v>
      </c>
      <c r="K66" s="38" t="s">
        <v>818</v>
      </c>
    </row>
    <row r="67" spans="1:11" s="15" customFormat="1" ht="12.95" customHeight="1">
      <c r="A67" s="14"/>
      <c r="B67" s="16" t="s">
        <v>657</v>
      </c>
      <c r="C67" s="16" t="s">
        <v>325</v>
      </c>
      <c r="D67" s="16" t="s">
        <v>730</v>
      </c>
      <c r="E67" s="16" t="s">
        <v>7</v>
      </c>
      <c r="F67" s="16" t="s">
        <v>811</v>
      </c>
      <c r="G67" s="17" t="s">
        <v>137</v>
      </c>
      <c r="H67" s="19" t="s">
        <v>652</v>
      </c>
      <c r="I67" s="19" t="s">
        <v>817</v>
      </c>
      <c r="J67" s="19"/>
      <c r="K67" s="38" t="s">
        <v>818</v>
      </c>
    </row>
    <row r="68" spans="1:11" s="15" customFormat="1" ht="12.95" customHeight="1">
      <c r="A68" s="14"/>
      <c r="B68" s="16" t="s">
        <v>657</v>
      </c>
      <c r="C68" s="16" t="s">
        <v>325</v>
      </c>
      <c r="D68" s="16" t="s">
        <v>731</v>
      </c>
      <c r="E68" s="16" t="s">
        <v>7</v>
      </c>
      <c r="F68" s="16" t="s">
        <v>811</v>
      </c>
      <c r="G68" s="17" t="s">
        <v>137</v>
      </c>
      <c r="H68" s="19" t="s">
        <v>652</v>
      </c>
      <c r="I68" s="19" t="s">
        <v>817</v>
      </c>
      <c r="J68" s="19"/>
      <c r="K68" s="38" t="s">
        <v>818</v>
      </c>
    </row>
    <row r="69" spans="1:11" s="15" customFormat="1" ht="12.95" customHeight="1">
      <c r="A69" s="14"/>
      <c r="B69" s="16" t="s">
        <v>657</v>
      </c>
      <c r="C69" s="16" t="s">
        <v>325</v>
      </c>
      <c r="D69" s="16" t="s">
        <v>732</v>
      </c>
      <c r="E69" s="16" t="s">
        <v>7</v>
      </c>
      <c r="F69" s="16" t="s">
        <v>811</v>
      </c>
      <c r="G69" s="17" t="s">
        <v>137</v>
      </c>
      <c r="H69" s="19" t="s">
        <v>652</v>
      </c>
      <c r="I69" s="19" t="s">
        <v>817</v>
      </c>
      <c r="J69" s="19"/>
      <c r="K69" s="38" t="s">
        <v>818</v>
      </c>
    </row>
    <row r="70" spans="1:11" s="15" customFormat="1" ht="12.95" customHeight="1">
      <c r="A70" s="14"/>
      <c r="B70" s="16" t="s">
        <v>657</v>
      </c>
      <c r="C70" s="16" t="s">
        <v>325</v>
      </c>
      <c r="D70" s="16" t="s">
        <v>733</v>
      </c>
      <c r="E70" s="16" t="s">
        <v>7</v>
      </c>
      <c r="F70" s="16" t="s">
        <v>811</v>
      </c>
      <c r="G70" s="17" t="s">
        <v>137</v>
      </c>
      <c r="H70" s="19" t="s">
        <v>652</v>
      </c>
      <c r="I70" s="19">
        <v>38</v>
      </c>
      <c r="J70" s="19" t="s">
        <v>652</v>
      </c>
      <c r="K70" s="38" t="s">
        <v>818</v>
      </c>
    </row>
    <row r="71" spans="1:11" s="15" customFormat="1" ht="12.95" customHeight="1">
      <c r="A71" s="14"/>
      <c r="B71" s="16" t="s">
        <v>657</v>
      </c>
      <c r="C71" s="16" t="s">
        <v>434</v>
      </c>
      <c r="D71" s="16" t="s">
        <v>734</v>
      </c>
      <c r="E71" s="16" t="s">
        <v>7</v>
      </c>
      <c r="F71" s="16" t="s">
        <v>803</v>
      </c>
      <c r="G71" s="17" t="s">
        <v>147</v>
      </c>
      <c r="H71" s="19" t="s">
        <v>652</v>
      </c>
      <c r="I71" s="19">
        <v>32</v>
      </c>
      <c r="J71" s="19" t="s">
        <v>652</v>
      </c>
      <c r="K71" s="38" t="s">
        <v>652</v>
      </c>
    </row>
    <row r="72" spans="1:11" s="15" customFormat="1" ht="12.95" customHeight="1">
      <c r="A72" s="14"/>
      <c r="B72" s="16" t="s">
        <v>657</v>
      </c>
      <c r="C72" s="16" t="s">
        <v>434</v>
      </c>
      <c r="D72" s="16" t="s">
        <v>735</v>
      </c>
      <c r="E72" s="16" t="s">
        <v>7</v>
      </c>
      <c r="F72" s="16" t="s">
        <v>803</v>
      </c>
      <c r="G72" s="17" t="s">
        <v>147</v>
      </c>
      <c r="H72" s="19" t="s">
        <v>652</v>
      </c>
      <c r="I72" s="19">
        <v>34</v>
      </c>
      <c r="J72" s="19" t="s">
        <v>652</v>
      </c>
      <c r="K72" s="38" t="s">
        <v>652</v>
      </c>
    </row>
    <row r="73" spans="1:11" s="15" customFormat="1" ht="12.95" customHeight="1">
      <c r="A73" s="14"/>
      <c r="B73" s="16" t="s">
        <v>657</v>
      </c>
      <c r="C73" s="16" t="s">
        <v>434</v>
      </c>
      <c r="D73" s="16" t="s">
        <v>736</v>
      </c>
      <c r="E73" s="16" t="s">
        <v>7</v>
      </c>
      <c r="F73" s="16" t="s">
        <v>803</v>
      </c>
      <c r="G73" s="17" t="s">
        <v>147</v>
      </c>
      <c r="H73" s="19" t="s">
        <v>652</v>
      </c>
      <c r="I73" s="19">
        <v>40</v>
      </c>
      <c r="J73" s="19" t="s">
        <v>652</v>
      </c>
      <c r="K73" s="38" t="s">
        <v>652</v>
      </c>
    </row>
    <row r="74" spans="1:11" s="15" customFormat="1" ht="12.95" customHeight="1">
      <c r="A74" s="14"/>
      <c r="B74" s="16" t="s">
        <v>657</v>
      </c>
      <c r="C74" s="16" t="s">
        <v>434</v>
      </c>
      <c r="D74" s="16" t="s">
        <v>737</v>
      </c>
      <c r="E74" s="16" t="s">
        <v>7</v>
      </c>
      <c r="F74" s="16" t="s">
        <v>806</v>
      </c>
      <c r="G74" s="17" t="s">
        <v>153</v>
      </c>
      <c r="H74" s="19" t="s">
        <v>652</v>
      </c>
      <c r="I74" s="19">
        <v>38</v>
      </c>
      <c r="J74" s="19" t="s">
        <v>652</v>
      </c>
      <c r="K74" s="38" t="s">
        <v>652</v>
      </c>
    </row>
    <row r="75" spans="1:11" s="15" customFormat="1" ht="12.95" customHeight="1">
      <c r="A75" s="14"/>
      <c r="B75" s="16" t="s">
        <v>657</v>
      </c>
      <c r="C75" s="16" t="s">
        <v>434</v>
      </c>
      <c r="D75" s="16" t="s">
        <v>738</v>
      </c>
      <c r="E75" s="16" t="s">
        <v>7</v>
      </c>
      <c r="F75" s="16" t="s">
        <v>806</v>
      </c>
      <c r="G75" s="17" t="s">
        <v>153</v>
      </c>
      <c r="H75" s="19" t="s">
        <v>652</v>
      </c>
      <c r="I75" s="19">
        <v>38</v>
      </c>
      <c r="J75" s="19" t="s">
        <v>652</v>
      </c>
      <c r="K75" s="38" t="s">
        <v>652</v>
      </c>
    </row>
    <row r="76" spans="1:11" s="15" customFormat="1" ht="12.95" customHeight="1">
      <c r="A76" s="14"/>
      <c r="B76" s="16" t="s">
        <v>657</v>
      </c>
      <c r="C76" s="16" t="s">
        <v>434</v>
      </c>
      <c r="D76" s="16" t="s">
        <v>739</v>
      </c>
      <c r="E76" s="16" t="s">
        <v>7</v>
      </c>
      <c r="F76" s="16" t="s">
        <v>810</v>
      </c>
      <c r="G76" s="17" t="s">
        <v>162</v>
      </c>
      <c r="H76" s="19" t="s">
        <v>652</v>
      </c>
      <c r="I76" s="19" t="s">
        <v>653</v>
      </c>
      <c r="J76" s="19"/>
      <c r="K76" s="38" t="s">
        <v>653</v>
      </c>
    </row>
    <row r="77" spans="1:11" s="15" customFormat="1" ht="12.95" customHeight="1">
      <c r="A77" s="14"/>
      <c r="B77" s="16" t="s">
        <v>657</v>
      </c>
      <c r="C77" s="16" t="s">
        <v>434</v>
      </c>
      <c r="D77" s="16" t="s">
        <v>740</v>
      </c>
      <c r="E77" s="16" t="s">
        <v>7</v>
      </c>
      <c r="F77" s="16" t="s">
        <v>811</v>
      </c>
      <c r="G77" s="17" t="s">
        <v>169</v>
      </c>
      <c r="H77" s="19" t="s">
        <v>652</v>
      </c>
      <c r="I77" s="19">
        <v>38</v>
      </c>
      <c r="J77" s="19" t="s">
        <v>652</v>
      </c>
      <c r="K77" s="38" t="s">
        <v>652</v>
      </c>
    </row>
    <row r="78" spans="1:11" s="15" customFormat="1" ht="12.95" customHeight="1">
      <c r="A78" s="14"/>
      <c r="B78" s="16" t="s">
        <v>657</v>
      </c>
      <c r="C78" s="16" t="s">
        <v>434</v>
      </c>
      <c r="D78" s="16" t="s">
        <v>741</v>
      </c>
      <c r="E78" s="16" t="s">
        <v>7</v>
      </c>
      <c r="F78" s="16" t="s">
        <v>811</v>
      </c>
      <c r="G78" s="17" t="s">
        <v>169</v>
      </c>
      <c r="H78" s="19" t="s">
        <v>652</v>
      </c>
      <c r="I78" s="19">
        <v>42</v>
      </c>
      <c r="J78" s="19" t="s">
        <v>652</v>
      </c>
      <c r="K78" s="38" t="s">
        <v>652</v>
      </c>
    </row>
    <row r="79" spans="1:11" s="15" customFormat="1" ht="12.95" customHeight="1">
      <c r="A79" s="14"/>
      <c r="B79" s="16" t="s">
        <v>657</v>
      </c>
      <c r="C79" s="16" t="s">
        <v>434</v>
      </c>
      <c r="D79" s="16" t="s">
        <v>742</v>
      </c>
      <c r="E79" s="16" t="s">
        <v>7</v>
      </c>
      <c r="F79" s="16" t="s">
        <v>811</v>
      </c>
      <c r="G79" s="17" t="s">
        <v>169</v>
      </c>
      <c r="H79" s="19" t="s">
        <v>652</v>
      </c>
      <c r="I79" s="19">
        <v>34</v>
      </c>
      <c r="J79" s="19" t="s">
        <v>652</v>
      </c>
      <c r="K79" s="38" t="s">
        <v>652</v>
      </c>
    </row>
    <row r="80" spans="1:11" s="15" customFormat="1" ht="12.95" customHeight="1">
      <c r="A80" s="14"/>
      <c r="B80" s="16" t="s">
        <v>657</v>
      </c>
      <c r="C80" s="16" t="s">
        <v>434</v>
      </c>
      <c r="D80" s="16" t="s">
        <v>744</v>
      </c>
      <c r="E80" s="16" t="s">
        <v>658</v>
      </c>
      <c r="F80" s="16" t="s">
        <v>813</v>
      </c>
      <c r="G80" s="17" t="s">
        <v>743</v>
      </c>
      <c r="H80" s="19" t="s">
        <v>652</v>
      </c>
      <c r="I80" s="19" t="s">
        <v>653</v>
      </c>
      <c r="J80" s="19"/>
      <c r="K80" s="38" t="s">
        <v>653</v>
      </c>
    </row>
    <row r="81" spans="1:11" s="15" customFormat="1" ht="12.95" customHeight="1">
      <c r="A81" s="14"/>
      <c r="B81" s="16" t="s">
        <v>657</v>
      </c>
      <c r="C81" s="16" t="s">
        <v>434</v>
      </c>
      <c r="D81" s="16" t="s">
        <v>745</v>
      </c>
      <c r="E81" s="16" t="s">
        <v>658</v>
      </c>
      <c r="F81" s="16" t="s">
        <v>813</v>
      </c>
      <c r="G81" s="17" t="s">
        <v>743</v>
      </c>
      <c r="H81" s="19" t="s">
        <v>652</v>
      </c>
      <c r="I81" s="19" t="s">
        <v>653</v>
      </c>
      <c r="J81" s="19"/>
      <c r="K81" s="38" t="s">
        <v>653</v>
      </c>
    </row>
    <row r="82" spans="1:11" s="15" customFormat="1" ht="12.95" customHeight="1">
      <c r="A82" s="14"/>
      <c r="B82" s="16" t="s">
        <v>657</v>
      </c>
      <c r="C82" s="16" t="s">
        <v>434</v>
      </c>
      <c r="D82" s="16" t="s">
        <v>746</v>
      </c>
      <c r="E82" s="16" t="s">
        <v>658</v>
      </c>
      <c r="F82" s="16" t="s">
        <v>813</v>
      </c>
      <c r="G82" s="17" t="s">
        <v>743</v>
      </c>
      <c r="H82" s="19" t="s">
        <v>652</v>
      </c>
      <c r="I82" s="19">
        <v>36</v>
      </c>
      <c r="J82" s="19" t="s">
        <v>652</v>
      </c>
      <c r="K82" s="38" t="s">
        <v>652</v>
      </c>
    </row>
    <row r="83" spans="1:11" s="15" customFormat="1" ht="12.95" customHeight="1">
      <c r="A83" s="14"/>
      <c r="B83" s="16" t="s">
        <v>657</v>
      </c>
      <c r="C83" s="16" t="s">
        <v>434</v>
      </c>
      <c r="D83" s="16" t="s">
        <v>747</v>
      </c>
      <c r="E83" s="16" t="s">
        <v>658</v>
      </c>
      <c r="F83" s="16" t="s">
        <v>813</v>
      </c>
      <c r="G83" s="17" t="s">
        <v>743</v>
      </c>
      <c r="H83" s="19" t="s">
        <v>652</v>
      </c>
      <c r="I83" s="19">
        <v>36</v>
      </c>
      <c r="J83" s="19" t="s">
        <v>652</v>
      </c>
      <c r="K83" s="38" t="s">
        <v>652</v>
      </c>
    </row>
    <row r="84" spans="1:11" s="15" customFormat="1" ht="12.95" customHeight="1">
      <c r="A84" s="14"/>
      <c r="B84" s="16" t="s">
        <v>657</v>
      </c>
      <c r="C84" s="16" t="s">
        <v>434</v>
      </c>
      <c r="D84" s="16" t="s">
        <v>748</v>
      </c>
      <c r="E84" s="16" t="s">
        <v>658</v>
      </c>
      <c r="F84" s="16" t="s">
        <v>813</v>
      </c>
      <c r="G84" s="17" t="s">
        <v>743</v>
      </c>
      <c r="H84" s="19" t="s">
        <v>652</v>
      </c>
      <c r="I84" s="19" t="s">
        <v>653</v>
      </c>
      <c r="J84" s="19"/>
      <c r="K84" s="38" t="s">
        <v>653</v>
      </c>
    </row>
    <row r="85" spans="1:11" s="15" customFormat="1" ht="12.95" customHeight="1">
      <c r="A85" s="14"/>
      <c r="B85" s="16" t="s">
        <v>657</v>
      </c>
      <c r="C85" s="16" t="s">
        <v>434</v>
      </c>
      <c r="D85" s="16" t="s">
        <v>750</v>
      </c>
      <c r="E85" s="16" t="s">
        <v>658</v>
      </c>
      <c r="F85" s="16" t="s">
        <v>806</v>
      </c>
      <c r="G85" s="17" t="s">
        <v>749</v>
      </c>
      <c r="H85" s="19" t="s">
        <v>652</v>
      </c>
      <c r="I85" s="19">
        <v>30</v>
      </c>
      <c r="J85" s="19" t="s">
        <v>652</v>
      </c>
      <c r="K85" s="38" t="s">
        <v>652</v>
      </c>
    </row>
    <row r="86" spans="1:11" s="15" customFormat="1" ht="12.95" customHeight="1">
      <c r="A86" s="14"/>
      <c r="B86" s="16" t="s">
        <v>657</v>
      </c>
      <c r="C86" s="16" t="s">
        <v>434</v>
      </c>
      <c r="D86" s="16" t="s">
        <v>751</v>
      </c>
      <c r="E86" s="16" t="s">
        <v>658</v>
      </c>
      <c r="F86" s="16" t="s">
        <v>806</v>
      </c>
      <c r="G86" s="17" t="s">
        <v>749</v>
      </c>
      <c r="H86" s="19" t="s">
        <v>652</v>
      </c>
      <c r="I86" s="19">
        <v>38</v>
      </c>
      <c r="J86" s="19" t="s">
        <v>652</v>
      </c>
      <c r="K86" s="38" t="s">
        <v>652</v>
      </c>
    </row>
    <row r="87" spans="1:11" s="15" customFormat="1" ht="12.95" customHeight="1">
      <c r="A87" s="14"/>
      <c r="B87" s="16" t="s">
        <v>657</v>
      </c>
      <c r="C87" s="16" t="s">
        <v>434</v>
      </c>
      <c r="D87" s="16" t="s">
        <v>753</v>
      </c>
      <c r="E87" s="16" t="s">
        <v>658</v>
      </c>
      <c r="F87" s="16" t="s">
        <v>811</v>
      </c>
      <c r="G87" s="17" t="s">
        <v>752</v>
      </c>
      <c r="H87" s="19" t="s">
        <v>652</v>
      </c>
      <c r="I87" s="19">
        <v>34</v>
      </c>
      <c r="J87" s="19" t="s">
        <v>652</v>
      </c>
      <c r="K87" s="38" t="s">
        <v>652</v>
      </c>
    </row>
    <row r="88" spans="1:11" s="15" customFormat="1" ht="12.95" customHeight="1">
      <c r="A88" s="14"/>
      <c r="B88" s="16" t="s">
        <v>657</v>
      </c>
      <c r="C88" s="16" t="s">
        <v>434</v>
      </c>
      <c r="D88" s="16" t="s">
        <v>754</v>
      </c>
      <c r="E88" s="16" t="s">
        <v>658</v>
      </c>
      <c r="F88" s="16" t="s">
        <v>811</v>
      </c>
      <c r="G88" s="17" t="s">
        <v>752</v>
      </c>
      <c r="H88" s="19" t="s">
        <v>652</v>
      </c>
      <c r="I88" s="19" t="s">
        <v>653</v>
      </c>
      <c r="J88" s="19"/>
      <c r="K88" s="38" t="s">
        <v>653</v>
      </c>
    </row>
    <row r="89" spans="1:11" s="15" customFormat="1" ht="12.95" customHeight="1">
      <c r="A89" s="14"/>
      <c r="B89" s="16" t="s">
        <v>657</v>
      </c>
      <c r="C89" s="16" t="s">
        <v>434</v>
      </c>
      <c r="D89" s="16" t="s">
        <v>755</v>
      </c>
      <c r="E89" s="16" t="s">
        <v>658</v>
      </c>
      <c r="F89" s="16" t="s">
        <v>811</v>
      </c>
      <c r="G89" s="17" t="s">
        <v>752</v>
      </c>
      <c r="H89" s="19" t="s">
        <v>652</v>
      </c>
      <c r="I89" s="19">
        <v>42</v>
      </c>
      <c r="J89" s="19" t="s">
        <v>652</v>
      </c>
      <c r="K89" s="38" t="s">
        <v>652</v>
      </c>
    </row>
    <row r="90" spans="1:11" s="15" customFormat="1" ht="12.95" customHeight="1">
      <c r="A90" s="14"/>
      <c r="B90" s="16" t="s">
        <v>657</v>
      </c>
      <c r="C90" s="16" t="s">
        <v>496</v>
      </c>
      <c r="D90" s="16" t="s">
        <v>757</v>
      </c>
      <c r="E90" s="16" t="s">
        <v>658</v>
      </c>
      <c r="F90" s="16" t="s">
        <v>809</v>
      </c>
      <c r="G90" s="17" t="s">
        <v>756</v>
      </c>
      <c r="H90" s="19" t="s">
        <v>652</v>
      </c>
      <c r="I90" s="19">
        <v>38</v>
      </c>
      <c r="J90" s="19" t="s">
        <v>652</v>
      </c>
      <c r="K90" s="38" t="s">
        <v>818</v>
      </c>
    </row>
    <row r="91" spans="1:11" s="15" customFormat="1" ht="12.95" customHeight="1">
      <c r="A91" s="14"/>
      <c r="B91" s="16" t="s">
        <v>657</v>
      </c>
      <c r="C91" s="16" t="s">
        <v>550</v>
      </c>
      <c r="D91" s="16" t="s">
        <v>758</v>
      </c>
      <c r="E91" s="16" t="s">
        <v>7</v>
      </c>
      <c r="F91" s="16" t="s">
        <v>803</v>
      </c>
      <c r="G91" s="17" t="s">
        <v>179</v>
      </c>
      <c r="H91" s="19" t="s">
        <v>652</v>
      </c>
      <c r="I91" s="19" t="s">
        <v>652</v>
      </c>
      <c r="J91" s="19" t="s">
        <v>652</v>
      </c>
      <c r="K91" s="38" t="s">
        <v>652</v>
      </c>
    </row>
    <row r="92" spans="1:11" s="15" customFormat="1" ht="12.95" customHeight="1">
      <c r="A92" s="14"/>
      <c r="B92" s="16" t="s">
        <v>657</v>
      </c>
      <c r="C92" s="16" t="s">
        <v>550</v>
      </c>
      <c r="D92" s="16" t="s">
        <v>759</v>
      </c>
      <c r="E92" s="16" t="s">
        <v>7</v>
      </c>
      <c r="F92" s="16" t="s">
        <v>803</v>
      </c>
      <c r="G92" s="17" t="s">
        <v>179</v>
      </c>
      <c r="H92" s="19" t="s">
        <v>652</v>
      </c>
      <c r="I92" s="19" t="s">
        <v>652</v>
      </c>
      <c r="J92" s="19" t="s">
        <v>652</v>
      </c>
      <c r="K92" s="38" t="s">
        <v>652</v>
      </c>
    </row>
    <row r="93" spans="1:11" s="15" customFormat="1" ht="12.95" customHeight="1">
      <c r="A93" s="14"/>
      <c r="B93" s="16" t="s">
        <v>657</v>
      </c>
      <c r="C93" s="16" t="s">
        <v>550</v>
      </c>
      <c r="D93" s="16" t="s">
        <v>760</v>
      </c>
      <c r="E93" s="16" t="s">
        <v>7</v>
      </c>
      <c r="F93" s="16" t="s">
        <v>803</v>
      </c>
      <c r="G93" s="17" t="s">
        <v>179</v>
      </c>
      <c r="H93" s="19" t="s">
        <v>652</v>
      </c>
      <c r="I93" s="19" t="s">
        <v>652</v>
      </c>
      <c r="J93" s="19" t="s">
        <v>652</v>
      </c>
      <c r="K93" s="38" t="s">
        <v>652</v>
      </c>
    </row>
    <row r="94" spans="1:11" s="15" customFormat="1" ht="12.95" customHeight="1">
      <c r="A94" s="14"/>
      <c r="B94" s="16" t="s">
        <v>657</v>
      </c>
      <c r="C94" s="16" t="s">
        <v>550</v>
      </c>
      <c r="D94" s="16" t="s">
        <v>761</v>
      </c>
      <c r="E94" s="16" t="s">
        <v>7</v>
      </c>
      <c r="F94" s="16" t="s">
        <v>803</v>
      </c>
      <c r="G94" s="17" t="s">
        <v>179</v>
      </c>
      <c r="H94" s="19" t="s">
        <v>652</v>
      </c>
      <c r="I94" s="19"/>
      <c r="J94" s="19"/>
      <c r="K94" s="38" t="s">
        <v>818</v>
      </c>
    </row>
    <row r="95" spans="1:11" s="15" customFormat="1" ht="12.95" customHeight="1">
      <c r="A95" s="14"/>
      <c r="B95" s="16" t="s">
        <v>657</v>
      </c>
      <c r="C95" s="16" t="s">
        <v>550</v>
      </c>
      <c r="D95" s="16" t="s">
        <v>763</v>
      </c>
      <c r="E95" s="16" t="s">
        <v>658</v>
      </c>
      <c r="F95" s="16" t="s">
        <v>811</v>
      </c>
      <c r="G95" s="17" t="s">
        <v>762</v>
      </c>
      <c r="H95" s="19" t="s">
        <v>652</v>
      </c>
      <c r="I95" s="19"/>
      <c r="J95" s="19"/>
      <c r="K95" s="38" t="s">
        <v>818</v>
      </c>
    </row>
    <row r="96" spans="1:11" s="15" customFormat="1" ht="12.95" customHeight="1">
      <c r="A96" s="14"/>
      <c r="B96" s="16" t="s">
        <v>657</v>
      </c>
      <c r="C96" s="16" t="s">
        <v>550</v>
      </c>
      <c r="D96" s="16" t="s">
        <v>764</v>
      </c>
      <c r="E96" s="16" t="s">
        <v>658</v>
      </c>
      <c r="F96" s="16" t="s">
        <v>811</v>
      </c>
      <c r="G96" s="17" t="s">
        <v>762</v>
      </c>
      <c r="H96" s="19" t="s">
        <v>652</v>
      </c>
      <c r="I96" s="19" t="s">
        <v>652</v>
      </c>
      <c r="J96" s="19" t="s">
        <v>652</v>
      </c>
      <c r="K96" s="38" t="s">
        <v>652</v>
      </c>
    </row>
    <row r="97" spans="1:11" s="15" customFormat="1" ht="12.95" customHeight="1">
      <c r="A97" s="14"/>
      <c r="B97" s="16" t="s">
        <v>657</v>
      </c>
      <c r="C97" s="16" t="s">
        <v>765</v>
      </c>
      <c r="D97" s="16" t="s">
        <v>766</v>
      </c>
      <c r="E97" s="16" t="s">
        <v>7</v>
      </c>
      <c r="F97" s="16" t="s">
        <v>809</v>
      </c>
      <c r="G97" s="17" t="s">
        <v>614</v>
      </c>
      <c r="H97" s="19" t="s">
        <v>652</v>
      </c>
      <c r="I97" s="19"/>
      <c r="J97" s="19"/>
      <c r="K97" s="38" t="s">
        <v>818</v>
      </c>
    </row>
    <row r="98" spans="1:11" s="15" customFormat="1" ht="12.95" customHeight="1">
      <c r="A98" s="14"/>
      <c r="B98" s="16" t="s">
        <v>657</v>
      </c>
      <c r="C98" s="16" t="s">
        <v>765</v>
      </c>
      <c r="D98" s="16" t="s">
        <v>767</v>
      </c>
      <c r="E98" s="16" t="s">
        <v>7</v>
      </c>
      <c r="F98" s="16" t="s">
        <v>809</v>
      </c>
      <c r="G98" s="17" t="s">
        <v>614</v>
      </c>
      <c r="H98" s="19" t="s">
        <v>652</v>
      </c>
      <c r="I98" s="19"/>
      <c r="J98" s="19"/>
      <c r="K98" s="38" t="s">
        <v>652</v>
      </c>
    </row>
    <row r="99" spans="1:11" s="15" customFormat="1" ht="12.95" customHeight="1">
      <c r="A99" s="14"/>
      <c r="B99" s="16" t="s">
        <v>657</v>
      </c>
      <c r="C99" s="16" t="s">
        <v>765</v>
      </c>
      <c r="D99" s="16" t="s">
        <v>768</v>
      </c>
      <c r="E99" s="16" t="s">
        <v>7</v>
      </c>
      <c r="F99" s="16" t="s">
        <v>809</v>
      </c>
      <c r="G99" s="17" t="s">
        <v>614</v>
      </c>
      <c r="H99" s="19" t="s">
        <v>652</v>
      </c>
      <c r="I99" s="19"/>
      <c r="J99" s="19"/>
      <c r="K99" s="38" t="s">
        <v>652</v>
      </c>
    </row>
    <row r="100" spans="1:11" s="15" customFormat="1" ht="12.95" customHeight="1">
      <c r="A100" s="14"/>
      <c r="B100" s="16" t="s">
        <v>657</v>
      </c>
      <c r="C100" s="16" t="s">
        <v>765</v>
      </c>
      <c r="D100" s="16" t="s">
        <v>769</v>
      </c>
      <c r="E100" s="16" t="s">
        <v>7</v>
      </c>
      <c r="F100" s="16" t="s">
        <v>809</v>
      </c>
      <c r="G100" s="17" t="s">
        <v>614</v>
      </c>
      <c r="H100" s="19" t="s">
        <v>652</v>
      </c>
      <c r="I100" s="19"/>
      <c r="J100" s="19"/>
      <c r="K100" s="38" t="s">
        <v>818</v>
      </c>
    </row>
    <row r="101" spans="1:11" s="15" customFormat="1" ht="12.95" customHeight="1">
      <c r="A101" s="14"/>
      <c r="B101" s="16" t="s">
        <v>657</v>
      </c>
      <c r="C101" s="16" t="s">
        <v>765</v>
      </c>
      <c r="D101" s="16" t="s">
        <v>771</v>
      </c>
      <c r="E101" s="16" t="s">
        <v>658</v>
      </c>
      <c r="F101" s="16" t="s">
        <v>803</v>
      </c>
      <c r="G101" s="17" t="s">
        <v>770</v>
      </c>
      <c r="H101" s="19" t="s">
        <v>652</v>
      </c>
      <c r="I101" s="19"/>
      <c r="J101" s="19"/>
      <c r="K101" s="38" t="s">
        <v>818</v>
      </c>
    </row>
    <row r="102" spans="1:11" s="15" customFormat="1" ht="12.95" customHeight="1">
      <c r="A102" s="14"/>
      <c r="B102" s="16" t="s">
        <v>657</v>
      </c>
      <c r="C102" s="16" t="s">
        <v>765</v>
      </c>
      <c r="D102" s="16" t="s">
        <v>773</v>
      </c>
      <c r="E102" s="16" t="s">
        <v>658</v>
      </c>
      <c r="F102" s="16" t="s">
        <v>806</v>
      </c>
      <c r="G102" s="17" t="s">
        <v>772</v>
      </c>
      <c r="H102" s="19" t="s">
        <v>652</v>
      </c>
      <c r="I102" s="19"/>
      <c r="J102" s="19"/>
      <c r="K102" s="38" t="s">
        <v>652</v>
      </c>
    </row>
    <row r="103" spans="1:11" s="15" customFormat="1" ht="12.95" customHeight="1">
      <c r="A103" s="14"/>
      <c r="B103" s="16" t="s">
        <v>657</v>
      </c>
      <c r="C103" s="16" t="s">
        <v>556</v>
      </c>
      <c r="D103" s="16" t="s">
        <v>774</v>
      </c>
      <c r="E103" s="16" t="s">
        <v>7</v>
      </c>
      <c r="F103" s="16" t="s">
        <v>809</v>
      </c>
      <c r="G103" s="17" t="s">
        <v>546</v>
      </c>
      <c r="H103" s="19" t="s">
        <v>652</v>
      </c>
      <c r="I103" s="19"/>
      <c r="J103" s="19"/>
      <c r="K103" s="38" t="s">
        <v>652</v>
      </c>
    </row>
    <row r="104" spans="1:11" s="15" customFormat="1" ht="12.95" customHeight="1">
      <c r="A104" s="14"/>
      <c r="B104" s="16" t="s">
        <v>657</v>
      </c>
      <c r="C104" s="16" t="s">
        <v>556</v>
      </c>
      <c r="D104" s="16" t="s">
        <v>775</v>
      </c>
      <c r="E104" s="16" t="s">
        <v>7</v>
      </c>
      <c r="F104" s="16" t="s">
        <v>809</v>
      </c>
      <c r="G104" s="17" t="s">
        <v>546</v>
      </c>
      <c r="H104" s="19" t="s">
        <v>652</v>
      </c>
      <c r="I104" s="19">
        <v>36</v>
      </c>
      <c r="J104" s="19" t="s">
        <v>652</v>
      </c>
      <c r="K104" s="38" t="s">
        <v>818</v>
      </c>
    </row>
    <row r="105" spans="1:11" s="15" customFormat="1" ht="12.95" customHeight="1">
      <c r="A105" s="14"/>
      <c r="B105" s="16" t="s">
        <v>657</v>
      </c>
      <c r="C105" s="16" t="s">
        <v>556</v>
      </c>
      <c r="D105" s="16" t="s">
        <v>776</v>
      </c>
      <c r="E105" s="16" t="s">
        <v>7</v>
      </c>
      <c r="F105" s="16" t="s">
        <v>809</v>
      </c>
      <c r="G105" s="17" t="s">
        <v>546</v>
      </c>
      <c r="H105" s="19" t="s">
        <v>652</v>
      </c>
      <c r="I105" s="19">
        <v>36</v>
      </c>
      <c r="J105" s="19" t="s">
        <v>652</v>
      </c>
      <c r="K105" s="38" t="s">
        <v>652</v>
      </c>
    </row>
    <row r="106" spans="1:11" s="15" customFormat="1" ht="12.95" customHeight="1">
      <c r="A106" s="14"/>
      <c r="B106" s="16" t="s">
        <v>657</v>
      </c>
      <c r="C106" s="16" t="s">
        <v>556</v>
      </c>
      <c r="D106" s="16" t="s">
        <v>777</v>
      </c>
      <c r="E106" s="16" t="s">
        <v>7</v>
      </c>
      <c r="F106" s="16" t="s">
        <v>806</v>
      </c>
      <c r="G106" s="17" t="s">
        <v>621</v>
      </c>
      <c r="H106" s="19" t="s">
        <v>652</v>
      </c>
      <c r="I106" s="19">
        <v>38</v>
      </c>
      <c r="J106" s="19" t="s">
        <v>652</v>
      </c>
      <c r="K106" s="38" t="s">
        <v>652</v>
      </c>
    </row>
    <row r="107" spans="1:11" s="15" customFormat="1" ht="12.95" customHeight="1">
      <c r="A107" s="14"/>
      <c r="B107" s="16" t="s">
        <v>657</v>
      </c>
      <c r="C107" s="16" t="s">
        <v>556</v>
      </c>
      <c r="D107" s="16" t="s">
        <v>778</v>
      </c>
      <c r="E107" s="16" t="s">
        <v>7</v>
      </c>
      <c r="F107" s="16" t="s">
        <v>806</v>
      </c>
      <c r="G107" s="17" t="s">
        <v>632</v>
      </c>
      <c r="H107" s="19" t="s">
        <v>652</v>
      </c>
      <c r="I107" s="19">
        <v>34</v>
      </c>
      <c r="J107" s="19" t="s">
        <v>652</v>
      </c>
      <c r="K107" s="38" t="s">
        <v>818</v>
      </c>
    </row>
    <row r="108" spans="1:11" s="15" customFormat="1" ht="12.95" customHeight="1">
      <c r="A108" s="14"/>
      <c r="B108" s="16" t="s">
        <v>657</v>
      </c>
      <c r="C108" s="16" t="s">
        <v>556</v>
      </c>
      <c r="D108" s="16" t="s">
        <v>779</v>
      </c>
      <c r="E108" s="16" t="s">
        <v>7</v>
      </c>
      <c r="F108" s="16" t="s">
        <v>806</v>
      </c>
      <c r="G108" s="17" t="s">
        <v>633</v>
      </c>
      <c r="H108" s="19" t="s">
        <v>652</v>
      </c>
      <c r="I108" s="19">
        <v>36</v>
      </c>
      <c r="J108" s="19" t="s">
        <v>652</v>
      </c>
      <c r="K108" s="38" t="s">
        <v>652</v>
      </c>
    </row>
    <row r="109" spans="1:11" s="15" customFormat="1" ht="12.95" customHeight="1">
      <c r="A109" s="14"/>
      <c r="B109" s="16" t="s">
        <v>657</v>
      </c>
      <c r="C109" s="16" t="s">
        <v>556</v>
      </c>
      <c r="D109" s="16" t="s">
        <v>780</v>
      </c>
      <c r="E109" s="16" t="s">
        <v>7</v>
      </c>
      <c r="F109" s="16" t="s">
        <v>806</v>
      </c>
      <c r="G109" s="17" t="s">
        <v>637</v>
      </c>
      <c r="H109" s="19" t="s">
        <v>652</v>
      </c>
      <c r="I109" s="19">
        <v>38</v>
      </c>
      <c r="J109" s="19" t="s">
        <v>652</v>
      </c>
      <c r="K109" s="38" t="s">
        <v>652</v>
      </c>
    </row>
    <row r="110" spans="1:11" s="15" customFormat="1" ht="12.95" customHeight="1">
      <c r="A110" s="14"/>
      <c r="B110" s="16" t="s">
        <v>657</v>
      </c>
      <c r="C110" s="16" t="s">
        <v>556</v>
      </c>
      <c r="D110" s="16" t="s">
        <v>781</v>
      </c>
      <c r="E110" s="16" t="s">
        <v>7</v>
      </c>
      <c r="F110" s="16" t="s">
        <v>806</v>
      </c>
      <c r="G110" s="17" t="s">
        <v>185</v>
      </c>
      <c r="H110" s="19" t="s">
        <v>652</v>
      </c>
      <c r="I110" s="19">
        <v>40</v>
      </c>
      <c r="J110" s="19" t="s">
        <v>652</v>
      </c>
      <c r="K110" s="38" t="s">
        <v>652</v>
      </c>
    </row>
    <row r="111" spans="1:11" s="15" customFormat="1" ht="12.95" customHeight="1">
      <c r="A111" s="14"/>
      <c r="B111" s="16" t="s">
        <v>657</v>
      </c>
      <c r="C111" s="16" t="s">
        <v>556</v>
      </c>
      <c r="D111" s="16" t="s">
        <v>782</v>
      </c>
      <c r="E111" s="16" t="s">
        <v>7</v>
      </c>
      <c r="F111" s="16" t="s">
        <v>806</v>
      </c>
      <c r="G111" s="17" t="s">
        <v>186</v>
      </c>
      <c r="H111" s="19" t="s">
        <v>652</v>
      </c>
      <c r="I111" s="19">
        <v>38</v>
      </c>
      <c r="J111" s="19" t="s">
        <v>652</v>
      </c>
      <c r="K111" s="38" t="s">
        <v>652</v>
      </c>
    </row>
    <row r="112" spans="1:11" s="15" customFormat="1" ht="12.95" customHeight="1">
      <c r="A112" s="14"/>
      <c r="B112" s="16" t="s">
        <v>657</v>
      </c>
      <c r="C112" s="16" t="s">
        <v>556</v>
      </c>
      <c r="D112" s="16" t="s">
        <v>783</v>
      </c>
      <c r="E112" s="16" t="s">
        <v>7</v>
      </c>
      <c r="F112" s="16" t="s">
        <v>810</v>
      </c>
      <c r="G112" s="17" t="s">
        <v>632</v>
      </c>
      <c r="H112" s="19" t="s">
        <v>652</v>
      </c>
      <c r="I112" s="19">
        <v>32</v>
      </c>
      <c r="J112" s="19" t="s">
        <v>652</v>
      </c>
      <c r="K112" s="38" t="s">
        <v>652</v>
      </c>
    </row>
    <row r="113" spans="1:11" s="15" customFormat="1" ht="12.95" customHeight="1">
      <c r="A113" s="14"/>
      <c r="B113" s="16" t="s">
        <v>657</v>
      </c>
      <c r="C113" s="16" t="s">
        <v>575</v>
      </c>
      <c r="D113" s="16" t="s">
        <v>784</v>
      </c>
      <c r="E113" s="16" t="s">
        <v>7</v>
      </c>
      <c r="F113" s="16" t="s">
        <v>806</v>
      </c>
      <c r="G113" s="17" t="s">
        <v>197</v>
      </c>
      <c r="H113" s="19" t="s">
        <v>652</v>
      </c>
      <c r="I113" s="19">
        <v>36</v>
      </c>
      <c r="J113" s="19" t="s">
        <v>652</v>
      </c>
      <c r="K113" s="38" t="s">
        <v>652</v>
      </c>
    </row>
    <row r="114" spans="1:11" s="15" customFormat="1" ht="12.95" customHeight="1">
      <c r="A114" s="14"/>
      <c r="B114" s="16" t="s">
        <v>657</v>
      </c>
      <c r="C114" s="16" t="s">
        <v>575</v>
      </c>
      <c r="D114" s="16" t="s">
        <v>786</v>
      </c>
      <c r="E114" s="16" t="s">
        <v>658</v>
      </c>
      <c r="F114" s="16" t="s">
        <v>813</v>
      </c>
      <c r="G114" s="17" t="s">
        <v>785</v>
      </c>
      <c r="H114" s="19" t="s">
        <v>652</v>
      </c>
      <c r="I114" s="19"/>
      <c r="J114" s="19"/>
      <c r="K114" s="38" t="s">
        <v>818</v>
      </c>
    </row>
    <row r="115" spans="1:11" s="15" customFormat="1" ht="12.95" customHeight="1">
      <c r="A115" s="14"/>
      <c r="B115" s="16" t="s">
        <v>657</v>
      </c>
      <c r="C115" s="16" t="s">
        <v>575</v>
      </c>
      <c r="D115" s="16" t="s">
        <v>787</v>
      </c>
      <c r="E115" s="16" t="s">
        <v>658</v>
      </c>
      <c r="F115" s="16" t="s">
        <v>813</v>
      </c>
      <c r="G115" s="17" t="s">
        <v>785</v>
      </c>
      <c r="H115" s="19" t="s">
        <v>652</v>
      </c>
      <c r="I115" s="19">
        <v>30</v>
      </c>
      <c r="J115" s="19" t="s">
        <v>652</v>
      </c>
      <c r="K115" s="38" t="s">
        <v>652</v>
      </c>
    </row>
    <row r="116" spans="1:11" s="15" customFormat="1" ht="12.95" customHeight="1">
      <c r="A116" s="14"/>
      <c r="B116" s="16" t="s">
        <v>657</v>
      </c>
      <c r="C116" s="16" t="s">
        <v>591</v>
      </c>
      <c r="D116" s="16" t="s">
        <v>788</v>
      </c>
      <c r="E116" s="16" t="s">
        <v>7</v>
      </c>
      <c r="F116" s="16" t="s">
        <v>809</v>
      </c>
      <c r="G116" s="17" t="s">
        <v>199</v>
      </c>
      <c r="H116" s="19" t="s">
        <v>652</v>
      </c>
      <c r="I116" s="19"/>
      <c r="J116" s="19"/>
      <c r="K116" s="38" t="s">
        <v>818</v>
      </c>
    </row>
    <row r="117" spans="1:11" s="15" customFormat="1" ht="12.95" customHeight="1">
      <c r="A117" s="14"/>
      <c r="B117" s="16" t="s">
        <v>657</v>
      </c>
      <c r="C117" s="16" t="s">
        <v>591</v>
      </c>
      <c r="D117" s="16" t="s">
        <v>789</v>
      </c>
      <c r="E117" s="16" t="s">
        <v>7</v>
      </c>
      <c r="F117" s="16" t="s">
        <v>809</v>
      </c>
      <c r="G117" s="17" t="s">
        <v>199</v>
      </c>
      <c r="H117" s="19" t="s">
        <v>652</v>
      </c>
      <c r="I117" s="19"/>
      <c r="J117" s="19"/>
      <c r="K117" s="38" t="s">
        <v>818</v>
      </c>
    </row>
    <row r="118" spans="1:11" s="15" customFormat="1" ht="12.95" customHeight="1">
      <c r="A118" s="14"/>
      <c r="B118" s="16" t="s">
        <v>657</v>
      </c>
      <c r="C118" s="16" t="s">
        <v>591</v>
      </c>
      <c r="D118" s="16" t="s">
        <v>790</v>
      </c>
      <c r="E118" s="16" t="s">
        <v>7</v>
      </c>
      <c r="F118" s="16" t="s">
        <v>809</v>
      </c>
      <c r="G118" s="17" t="s">
        <v>199</v>
      </c>
      <c r="H118" s="19" t="s">
        <v>652</v>
      </c>
      <c r="I118" s="19"/>
      <c r="J118" s="19"/>
      <c r="K118" s="38" t="s">
        <v>818</v>
      </c>
    </row>
    <row r="119" spans="1:11" s="15" customFormat="1" ht="12.95" customHeight="1">
      <c r="A119" s="14"/>
      <c r="B119" s="16" t="s">
        <v>657</v>
      </c>
      <c r="C119" s="16" t="s">
        <v>597</v>
      </c>
      <c r="D119" s="16" t="s">
        <v>791</v>
      </c>
      <c r="E119" s="16" t="s">
        <v>7</v>
      </c>
      <c r="F119" s="16" t="s">
        <v>803</v>
      </c>
      <c r="G119" s="17" t="s">
        <v>200</v>
      </c>
      <c r="H119" s="19" t="s">
        <v>652</v>
      </c>
      <c r="I119" s="19"/>
      <c r="J119" s="19"/>
      <c r="K119" s="38" t="s">
        <v>818</v>
      </c>
    </row>
    <row r="120" spans="1:11" s="15" customFormat="1" ht="12.95" customHeight="1">
      <c r="A120" s="14"/>
      <c r="B120" s="16" t="s">
        <v>657</v>
      </c>
      <c r="C120" s="16" t="s">
        <v>597</v>
      </c>
      <c r="D120" s="16" t="s">
        <v>792</v>
      </c>
      <c r="E120" s="16" t="s">
        <v>7</v>
      </c>
      <c r="F120" s="16" t="s">
        <v>803</v>
      </c>
      <c r="G120" s="17" t="s">
        <v>200</v>
      </c>
      <c r="H120" s="19" t="s">
        <v>652</v>
      </c>
      <c r="I120" s="19">
        <v>38</v>
      </c>
      <c r="J120" s="19" t="s">
        <v>652</v>
      </c>
      <c r="K120" s="38" t="s">
        <v>652</v>
      </c>
    </row>
    <row r="121" spans="1:11" s="15" customFormat="1" ht="12.95" customHeight="1">
      <c r="A121" s="14"/>
      <c r="B121" s="16" t="s">
        <v>657</v>
      </c>
      <c r="C121" s="16" t="s">
        <v>597</v>
      </c>
      <c r="D121" s="16" t="s">
        <v>793</v>
      </c>
      <c r="E121" s="16" t="s">
        <v>7</v>
      </c>
      <c r="F121" s="16" t="s">
        <v>809</v>
      </c>
      <c r="G121" s="17" t="s">
        <v>207</v>
      </c>
      <c r="H121" s="19" t="s">
        <v>652</v>
      </c>
      <c r="I121" s="19">
        <v>34</v>
      </c>
      <c r="J121" s="19" t="s">
        <v>652</v>
      </c>
      <c r="K121" s="38" t="s">
        <v>652</v>
      </c>
    </row>
    <row r="122" spans="1:11" s="15" customFormat="1" ht="12.95" customHeight="1">
      <c r="A122" s="14"/>
      <c r="B122" s="16" t="s">
        <v>657</v>
      </c>
      <c r="C122" s="16" t="s">
        <v>597</v>
      </c>
      <c r="D122" s="16" t="s">
        <v>794</v>
      </c>
      <c r="E122" s="16" t="s">
        <v>7</v>
      </c>
      <c r="F122" s="16" t="s">
        <v>807</v>
      </c>
      <c r="G122" s="17" t="s">
        <v>209</v>
      </c>
      <c r="H122" s="19" t="s">
        <v>652</v>
      </c>
      <c r="I122" s="19" t="s">
        <v>653</v>
      </c>
      <c r="J122" s="19"/>
      <c r="K122" s="38" t="s">
        <v>818</v>
      </c>
    </row>
    <row r="123" spans="1:11" s="15" customFormat="1" ht="12.95" customHeight="1">
      <c r="A123" s="14"/>
      <c r="B123" s="16" t="s">
        <v>657</v>
      </c>
      <c r="C123" s="16" t="s">
        <v>603</v>
      </c>
      <c r="D123" s="16" t="s">
        <v>795</v>
      </c>
      <c r="E123" s="16" t="s">
        <v>7</v>
      </c>
      <c r="F123" s="16" t="s">
        <v>803</v>
      </c>
      <c r="G123" s="17" t="s">
        <v>211</v>
      </c>
      <c r="H123" s="19" t="s">
        <v>652</v>
      </c>
      <c r="I123" s="19" t="s">
        <v>818</v>
      </c>
      <c r="J123" s="19" t="s">
        <v>818</v>
      </c>
      <c r="K123" s="38" t="s">
        <v>818</v>
      </c>
    </row>
    <row r="124" spans="1:11" s="15" customFormat="1" ht="12.95" customHeight="1">
      <c r="A124" s="14"/>
      <c r="B124" s="16" t="s">
        <v>657</v>
      </c>
      <c r="C124" s="16" t="s">
        <v>603</v>
      </c>
      <c r="D124" s="16" t="s">
        <v>796</v>
      </c>
      <c r="E124" s="16" t="s">
        <v>7</v>
      </c>
      <c r="F124" s="16" t="s">
        <v>803</v>
      </c>
      <c r="G124" s="17" t="s">
        <v>211</v>
      </c>
      <c r="H124" s="19" t="s">
        <v>652</v>
      </c>
      <c r="I124" s="19" t="s">
        <v>818</v>
      </c>
      <c r="J124" s="19" t="s">
        <v>818</v>
      </c>
      <c r="K124" s="38" t="s">
        <v>818</v>
      </c>
    </row>
    <row r="125" spans="1:11" s="15" customFormat="1" ht="12.95" customHeight="1">
      <c r="A125" s="14"/>
      <c r="B125" s="16" t="s">
        <v>657</v>
      </c>
      <c r="C125" s="16" t="s">
        <v>604</v>
      </c>
      <c r="D125" s="16" t="s">
        <v>797</v>
      </c>
      <c r="E125" s="16" t="s">
        <v>7</v>
      </c>
      <c r="F125" s="16" t="s">
        <v>803</v>
      </c>
      <c r="G125" s="17" t="s">
        <v>102</v>
      </c>
      <c r="H125" s="19" t="s">
        <v>652</v>
      </c>
      <c r="I125" s="19"/>
      <c r="J125" s="19"/>
      <c r="K125" s="38" t="s">
        <v>818</v>
      </c>
    </row>
    <row r="126" spans="1:11" s="15" customFormat="1" ht="12.95" customHeight="1">
      <c r="A126" s="14"/>
      <c r="B126" s="16" t="s">
        <v>657</v>
      </c>
      <c r="C126" s="16" t="s">
        <v>604</v>
      </c>
      <c r="D126" s="16" t="s">
        <v>798</v>
      </c>
      <c r="E126" s="16" t="s">
        <v>7</v>
      </c>
      <c r="F126" s="16" t="s">
        <v>803</v>
      </c>
      <c r="G126" s="17" t="s">
        <v>102</v>
      </c>
      <c r="H126" s="19" t="s">
        <v>652</v>
      </c>
      <c r="I126" s="19"/>
      <c r="J126" s="19"/>
      <c r="K126" s="38" t="s">
        <v>818</v>
      </c>
    </row>
    <row r="127" spans="1:11" s="15" customFormat="1" ht="12.95" customHeight="1">
      <c r="A127" s="14"/>
      <c r="B127" s="16" t="s">
        <v>657</v>
      </c>
      <c r="C127" s="16" t="s">
        <v>604</v>
      </c>
      <c r="D127" s="16" t="s">
        <v>799</v>
      </c>
      <c r="E127" s="16" t="s">
        <v>7</v>
      </c>
      <c r="F127" s="16" t="s">
        <v>812</v>
      </c>
      <c r="G127" s="17" t="s">
        <v>120</v>
      </c>
      <c r="H127" s="19" t="s">
        <v>652</v>
      </c>
      <c r="I127" s="19">
        <v>36</v>
      </c>
      <c r="J127" s="19" t="s">
        <v>652</v>
      </c>
      <c r="K127" s="38" t="s">
        <v>652</v>
      </c>
    </row>
    <row r="128" spans="1:11" s="15" customFormat="1" ht="12.95" customHeight="1">
      <c r="A128" s="14"/>
      <c r="B128" s="16" t="s">
        <v>657</v>
      </c>
      <c r="C128" s="16" t="s">
        <v>604</v>
      </c>
      <c r="D128" s="16" t="s">
        <v>800</v>
      </c>
      <c r="E128" s="16" t="s">
        <v>7</v>
      </c>
      <c r="F128" s="16" t="s">
        <v>812</v>
      </c>
      <c r="G128" s="17" t="s">
        <v>124</v>
      </c>
      <c r="H128" s="19" t="s">
        <v>652</v>
      </c>
      <c r="I128" s="19">
        <v>30</v>
      </c>
      <c r="J128" s="19" t="s">
        <v>652</v>
      </c>
      <c r="K128" s="38" t="s">
        <v>652</v>
      </c>
    </row>
    <row r="129" spans="1:11" s="15" customFormat="1" ht="12.95" customHeight="1">
      <c r="A129" s="14"/>
      <c r="B129" s="16" t="s">
        <v>657</v>
      </c>
      <c r="C129" s="16" t="s">
        <v>604</v>
      </c>
      <c r="D129" s="16" t="s">
        <v>801</v>
      </c>
      <c r="E129" s="16" t="s">
        <v>7</v>
      </c>
      <c r="F129" s="16" t="s">
        <v>812</v>
      </c>
      <c r="G129" s="17" t="s">
        <v>56</v>
      </c>
      <c r="H129" s="19" t="s">
        <v>652</v>
      </c>
      <c r="I129" s="19">
        <v>32</v>
      </c>
      <c r="J129" s="19" t="s">
        <v>652</v>
      </c>
      <c r="K129" s="38" t="s">
        <v>652</v>
      </c>
    </row>
    <row r="130" spans="1:11" s="15" customFormat="1" ht="12.95" customHeight="1">
      <c r="A130" s="14"/>
      <c r="B130" s="16" t="s">
        <v>657</v>
      </c>
      <c r="C130" s="16" t="s">
        <v>604</v>
      </c>
      <c r="D130" s="16" t="s">
        <v>802</v>
      </c>
      <c r="E130" s="16" t="s">
        <v>7</v>
      </c>
      <c r="F130" s="16" t="s">
        <v>808</v>
      </c>
      <c r="G130" s="17" t="s">
        <v>124</v>
      </c>
      <c r="H130" s="19" t="s">
        <v>652</v>
      </c>
      <c r="I130" s="19"/>
      <c r="J130" s="19"/>
      <c r="K130" s="38" t="s">
        <v>818</v>
      </c>
    </row>
    <row r="131" spans="1:11" s="15" customFormat="1" ht="12.95" customHeight="1">
      <c r="A131" s="14"/>
      <c r="B131" s="16" t="s">
        <v>657</v>
      </c>
      <c r="C131" s="16" t="s">
        <v>151</v>
      </c>
      <c r="D131" s="16" t="s">
        <v>816</v>
      </c>
      <c r="E131" s="16" t="s">
        <v>658</v>
      </c>
      <c r="F131" s="16" t="s">
        <v>808</v>
      </c>
      <c r="G131" s="17" t="s">
        <v>46</v>
      </c>
      <c r="H131" s="19" t="s">
        <v>652</v>
      </c>
      <c r="I131" s="19" t="s">
        <v>652</v>
      </c>
      <c r="J131" s="19" t="s">
        <v>652</v>
      </c>
      <c r="K131" s="38" t="s">
        <v>652</v>
      </c>
    </row>
  </sheetData>
  <autoFilter ref="B2:K131"/>
  <pageMargins left="0.27777777777777779" right="0.27777777777777779" top="0.27777777777777779" bottom="0.16666666666666666" header="0.5" footer="0.5"/>
  <pageSetup paperSize="9" pageOrder="overThenDown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29"/>
  <sheetViews>
    <sheetView workbookViewId="0">
      <selection activeCell="B34" sqref="B34"/>
    </sheetView>
  </sheetViews>
  <sheetFormatPr baseColWidth="10" defaultRowHeight="30" customHeight="1"/>
  <cols>
    <col min="1" max="1" width="38.7109375" customWidth="1"/>
    <col min="2" max="2" width="99.28515625" style="28" customWidth="1"/>
  </cols>
  <sheetData>
    <row r="1" spans="1:2" ht="30" customHeight="1">
      <c r="A1" s="24" t="s">
        <v>823</v>
      </c>
      <c r="B1" s="24" t="s">
        <v>824</v>
      </c>
    </row>
    <row r="2" spans="1:2" s="27" customFormat="1" ht="43.5" customHeight="1">
      <c r="A2" s="25" t="s">
        <v>825</v>
      </c>
      <c r="B2" s="26" t="s">
        <v>826</v>
      </c>
    </row>
    <row r="3" spans="1:2" s="27" customFormat="1" ht="43.5" customHeight="1">
      <c r="A3" s="25" t="s">
        <v>827</v>
      </c>
      <c r="B3" s="26" t="s">
        <v>828</v>
      </c>
    </row>
    <row r="4" spans="1:2" s="27" customFormat="1" ht="43.5" customHeight="1">
      <c r="A4" s="25" t="s">
        <v>829</v>
      </c>
      <c r="B4" s="26" t="s">
        <v>863</v>
      </c>
    </row>
    <row r="5" spans="1:2" s="27" customFormat="1" ht="43.5" customHeight="1">
      <c r="A5" s="25" t="s">
        <v>830</v>
      </c>
      <c r="B5" s="26" t="s">
        <v>864</v>
      </c>
    </row>
    <row r="6" spans="1:2" s="27" customFormat="1" ht="43.5" customHeight="1">
      <c r="A6" s="25" t="s">
        <v>831</v>
      </c>
      <c r="B6" s="26" t="s">
        <v>866</v>
      </c>
    </row>
    <row r="7" spans="1:2" s="27" customFormat="1" ht="43.5" customHeight="1">
      <c r="A7" s="25" t="s">
        <v>832</v>
      </c>
      <c r="B7" s="26" t="s">
        <v>833</v>
      </c>
    </row>
    <row r="8" spans="1:2" s="27" customFormat="1" ht="43.5" customHeight="1">
      <c r="A8" s="25" t="s">
        <v>834</v>
      </c>
      <c r="B8" s="26" t="s">
        <v>835</v>
      </c>
    </row>
    <row r="9" spans="1:2" s="27" customFormat="1" ht="43.5" customHeight="1">
      <c r="A9" s="25" t="s">
        <v>836</v>
      </c>
      <c r="B9" s="26" t="s">
        <v>867</v>
      </c>
    </row>
    <row r="10" spans="1:2" s="27" customFormat="1" ht="43.5" customHeight="1">
      <c r="A10" s="25" t="s">
        <v>837</v>
      </c>
      <c r="B10" s="26" t="s">
        <v>818</v>
      </c>
    </row>
    <row r="11" spans="1:2" s="27" customFormat="1" ht="43.5" customHeight="1">
      <c r="A11" s="25" t="s">
        <v>838</v>
      </c>
      <c r="B11" s="26" t="s">
        <v>868</v>
      </c>
    </row>
    <row r="12" spans="1:2" s="27" customFormat="1" ht="44.25" customHeight="1">
      <c r="A12" s="25" t="s">
        <v>839</v>
      </c>
      <c r="B12" s="26" t="s">
        <v>840</v>
      </c>
    </row>
    <row r="13" spans="1:2" s="27" customFormat="1" ht="44.25" customHeight="1">
      <c r="A13" s="25" t="s">
        <v>841</v>
      </c>
      <c r="B13" s="26" t="s">
        <v>842</v>
      </c>
    </row>
    <row r="14" spans="1:2" s="27" customFormat="1" ht="44.25" customHeight="1">
      <c r="A14" s="25" t="s">
        <v>843</v>
      </c>
      <c r="B14" s="26" t="s">
        <v>869</v>
      </c>
    </row>
    <row r="15" spans="1:2" s="27" customFormat="1" ht="44.25" customHeight="1">
      <c r="A15" s="25" t="s">
        <v>844</v>
      </c>
      <c r="B15" s="26" t="s">
        <v>845</v>
      </c>
    </row>
    <row r="16" spans="1:2" s="27" customFormat="1" ht="44.25" customHeight="1">
      <c r="A16" s="25" t="s">
        <v>846</v>
      </c>
      <c r="B16" s="26" t="s">
        <v>870</v>
      </c>
    </row>
    <row r="17" spans="1:2" s="27" customFormat="1" ht="44.25" customHeight="1">
      <c r="A17" s="25" t="s">
        <v>847</v>
      </c>
      <c r="B17" s="26" t="s">
        <v>818</v>
      </c>
    </row>
    <row r="18" spans="1:2" s="27" customFormat="1" ht="44.25" customHeight="1">
      <c r="A18" s="25" t="s">
        <v>848</v>
      </c>
      <c r="B18" s="26" t="s">
        <v>871</v>
      </c>
    </row>
    <row r="19" spans="1:2" s="27" customFormat="1" ht="44.25" customHeight="1">
      <c r="A19" s="25" t="s">
        <v>849</v>
      </c>
      <c r="B19" s="26" t="s">
        <v>865</v>
      </c>
    </row>
    <row r="20" spans="1:2" s="27" customFormat="1" ht="46.5" customHeight="1">
      <c r="A20" s="25" t="s">
        <v>850</v>
      </c>
      <c r="B20" s="26" t="s">
        <v>851</v>
      </c>
    </row>
    <row r="21" spans="1:2" s="27" customFormat="1" ht="30" customHeight="1">
      <c r="A21" s="25" t="s">
        <v>852</v>
      </c>
      <c r="B21" s="26" t="s">
        <v>853</v>
      </c>
    </row>
    <row r="22" spans="1:2" s="27" customFormat="1" ht="30" customHeight="1">
      <c r="A22" s="25" t="s">
        <v>854</v>
      </c>
      <c r="B22" s="39" t="s">
        <v>855</v>
      </c>
    </row>
    <row r="23" spans="1:2" s="27" customFormat="1" ht="30" customHeight="1">
      <c r="A23" s="25" t="s">
        <v>856</v>
      </c>
      <c r="B23" s="26" t="s">
        <v>857</v>
      </c>
    </row>
    <row r="24" spans="1:2" s="27" customFormat="1" ht="45.75" customHeight="1">
      <c r="A24" s="25" t="s">
        <v>858</v>
      </c>
      <c r="B24" s="26" t="s">
        <v>872</v>
      </c>
    </row>
    <row r="25" spans="1:2" s="27" customFormat="1" ht="41.25" customHeight="1">
      <c r="A25" s="25" t="s">
        <v>859</v>
      </c>
      <c r="B25" s="26" t="s">
        <v>860</v>
      </c>
    </row>
    <row r="27" spans="1:2" ht="30" customHeight="1" thickBot="1">
      <c r="A27" s="29" t="s">
        <v>861</v>
      </c>
    </row>
    <row r="28" spans="1:2" ht="30" customHeight="1">
      <c r="A28" s="42" t="s">
        <v>873</v>
      </c>
      <c r="B28" s="43"/>
    </row>
    <row r="29" spans="1:2" ht="30" customHeight="1" thickBot="1">
      <c r="A29" s="44"/>
      <c r="B29" s="45"/>
    </row>
  </sheetData>
  <mergeCells count="1">
    <mergeCell ref="A28:B29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PS. 001-PRA-ANINA-2014</vt:lpstr>
      <vt:lpstr>PS. 002-PRA-ANINA-2014</vt:lpstr>
      <vt:lpstr>LUGARES DE EVALUACIÓN REDES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OSPC</dc:creator>
  <cp:lastModifiedBy>Lenovo</cp:lastModifiedBy>
  <cp:lastPrinted>2014-12-22T21:39:25Z</cp:lastPrinted>
  <dcterms:created xsi:type="dcterms:W3CDTF">2014-12-16T16:07:38Z</dcterms:created>
  <dcterms:modified xsi:type="dcterms:W3CDTF">2014-12-23T21:16:26Z</dcterms:modified>
</cp:coreProperties>
</file>