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aulvl\Documentos\Año2021\"/>
    </mc:Choice>
  </mc:AlternateContent>
  <bookViews>
    <workbookView xWindow="-105" yWindow="-105" windowWidth="23250" windowHeight="12570"/>
  </bookViews>
  <sheets>
    <sheet name="TELECONSULTAS-MONITOREO-Medicos" sheetId="1" r:id="rId1"/>
    <sheet name="TELEMONITOREO-NO MEDICOS" sheetId="3" r:id="rId2"/>
    <sheet name="TELEORIENTACION-NO MEDICO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T10" i="2" s="1"/>
  <c r="AC10" i="2" s="1"/>
  <c r="AM10" i="2" s="1"/>
  <c r="AW10" i="2" s="1"/>
  <c r="BE10" i="2" s="1"/>
  <c r="BN10" i="2" s="1"/>
  <c r="BU10" i="2" s="1"/>
  <c r="X10" i="3"/>
  <c r="O10" i="3"/>
  <c r="H10" i="3"/>
  <c r="AB10" i="1"/>
  <c r="T10" i="1"/>
  <c r="G10" i="3" l="1"/>
  <c r="N10" i="3" s="1"/>
  <c r="W10" i="3" s="1"/>
  <c r="I10" i="2" l="1"/>
  <c r="S10" i="2" s="1"/>
  <c r="AB10" i="2" s="1"/>
  <c r="AL10" i="2" s="1"/>
  <c r="AV10" i="2" s="1"/>
  <c r="BD10" i="2" s="1"/>
  <c r="BM10" i="2" s="1"/>
  <c r="BT10" i="2" s="1"/>
  <c r="AX10" i="2"/>
  <c r="BO10" i="2" s="1"/>
  <c r="BV10" i="2" s="1"/>
  <c r="AS10" i="2"/>
  <c r="BA10" i="2" s="1"/>
  <c r="AR10" i="2"/>
  <c r="BI10" i="2" s="1"/>
  <c r="AQ10" i="2"/>
  <c r="BH10" i="2" s="1"/>
  <c r="AP10" i="2"/>
  <c r="BG10" i="2" s="1"/>
  <c r="AO10" i="2"/>
  <c r="AD10" i="2"/>
  <c r="Y10" i="2"/>
  <c r="X10" i="2"/>
  <c r="W10" i="2"/>
  <c r="V10" i="2"/>
  <c r="A8" i="2"/>
  <c r="A8" i="3"/>
  <c r="Y10" i="3"/>
  <c r="T10" i="3"/>
  <c r="BJ10" i="2" l="1"/>
  <c r="BF10" i="2"/>
  <c r="AY10" i="2"/>
  <c r="AZ10" i="2"/>
  <c r="P10" i="1"/>
  <c r="X10" i="1" s="1"/>
</calcChain>
</file>

<file path=xl/sharedStrings.xml><?xml version="1.0" encoding="utf-8"?>
<sst xmlns="http://schemas.openxmlformats.org/spreadsheetml/2006/main" count="197" uniqueCount="62">
  <si>
    <t>AMAZONAS</t>
  </si>
  <si>
    <t>ANCASH</t>
  </si>
  <si>
    <t>APURIMAC</t>
  </si>
  <si>
    <t>AREQUIPA</t>
  </si>
  <si>
    <t>AYACUCHO</t>
  </si>
  <si>
    <t>CAJAMARCA</t>
  </si>
  <si>
    <t>CUSCO</t>
  </si>
  <si>
    <t>HUANCAVELICA</t>
  </si>
  <si>
    <t>HUANUCO</t>
  </si>
  <si>
    <t>HUARAZ</t>
  </si>
  <si>
    <t>ICA</t>
  </si>
  <si>
    <t>INCOR</t>
  </si>
  <si>
    <t>JULIACA</t>
  </si>
  <si>
    <t>JUNIN</t>
  </si>
  <si>
    <t>LA LIBERTAD</t>
  </si>
  <si>
    <t>LAMBAYEQUE</t>
  </si>
  <si>
    <t>LORETO</t>
  </si>
  <si>
    <t>MADRE DE DIOS</t>
  </si>
  <si>
    <t>MOQUEGUA</t>
  </si>
  <si>
    <t>MOYOBAMBA</t>
  </si>
  <si>
    <t>PASCO</t>
  </si>
  <si>
    <t>PIURA</t>
  </si>
  <si>
    <t>PUNO</t>
  </si>
  <si>
    <t>TACNA</t>
  </si>
  <si>
    <t>TARAPOTO</t>
  </si>
  <si>
    <t>TUMBES</t>
  </si>
  <si>
    <t>Total general</t>
  </si>
  <si>
    <t>REDES ASISTENCIALES</t>
  </si>
  <si>
    <t>JUNIO</t>
  </si>
  <si>
    <t>MAYO</t>
  </si>
  <si>
    <t>TOTAL</t>
  </si>
  <si>
    <t>Teleconsultas</t>
  </si>
  <si>
    <t>Telemonitoreo</t>
  </si>
  <si>
    <t>N° Atenciones de Enfermería</t>
  </si>
  <si>
    <t>N° Atenciones de Nutrición</t>
  </si>
  <si>
    <t>N° Atenciones de Obstetricia</t>
  </si>
  <si>
    <t>N° Atenciones Psicológicas</t>
  </si>
  <si>
    <t>N° Atenciones Trabajo Social</t>
  </si>
  <si>
    <t>UCAYALI</t>
  </si>
  <si>
    <t>JULIO</t>
  </si>
  <si>
    <t>MARZO</t>
  </si>
  <si>
    <t>ABRIL</t>
  </si>
  <si>
    <t>REDES 
ASISTENCIALES</t>
  </si>
  <si>
    <t>Teleinterconsultas</t>
  </si>
  <si>
    <t>N° Atenciones de Terapia Física</t>
  </si>
  <si>
    <t>Gerencia Central de Planeamiento y Presupuesto</t>
  </si>
  <si>
    <t>Sug Gerencia de Estadística - GGI</t>
  </si>
  <si>
    <t>ESTADÍSTICA PRELIMINAR DE ATENCIONES DE TELEMEDICINA - TELECONSULTAS Y TELEMONITOREO DEL PROFESIONAL MEDICO</t>
  </si>
  <si>
    <t>ESTADISTICA PRELIMINAR DE ATENCIONES DE TELEMEDICINA - TELEMONITOREO DE LOS PROFESIONALES ENFERMERAS, OBSTETRICES Y NUTRICIONISTAS</t>
  </si>
  <si>
    <t>ESTADISTICA PRELIMINAR DE ATENCIONES DE TELEMEDICINA - TELEORIENTACION DE ENFERMERAS, OBSTETRICES, NUTRICIONISTAS, PSICOLOGOS, TRABAJADORES SOCIALES y TERAPIAS FISICAS</t>
  </si>
  <si>
    <t>CENTRO NACIONAL SALUD RENAL</t>
  </si>
  <si>
    <t>RED PRESTACIONAL ALMENARA</t>
  </si>
  <si>
    <t>RED PRESTACIONAL REBAGLIATI</t>
  </si>
  <si>
    <t>RED PRESTACIONAL SABOGAL</t>
  </si>
  <si>
    <t>AGOSTO</t>
  </si>
  <si>
    <t>N° Control de Crecimiento y Desarrollo</t>
  </si>
  <si>
    <t>Proc. Terapia Ocup.</t>
  </si>
  <si>
    <t>SETIEMBRE</t>
  </si>
  <si>
    <t>OCTUBRE</t>
  </si>
  <si>
    <t>NOVIEMBRE</t>
  </si>
  <si>
    <t>AL MES DE DICIEMBRE 2020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</si>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</sst>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/>
    <xf numFmtId="164" fontId="0" fillId="3" borderId="0" xfId="0" applyNumberFormat="1" applyFill="1"/>
    <xf numFmtId="0" fontId="1" fillId="2" borderId="5" xfId="0" applyFont="1" applyFill="1" applyBorder="1" applyAlignment="1">
      <alignment horizontal="left"/>
    </xf>
    <xf numFmtId="164" fontId="1" fillId="2" borderId="5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1771651</xdr:colOff>
      <xdr:row>3</xdr:row>
      <xdr:rowOff>42356</xdr:rowOff>
    </xdr:to>
    <xdr:pic>
      <xdr:nvPicPr>
        <xdr:cNvPr id="2" name="Imagen 1" descr="LOGO NUEVO ESSALUD-01-01">
          <a:extLst>
            <a:ext uri="{FF2B5EF4-FFF2-40B4-BE49-F238E27FC236}">
              <a16:creationId xmlns:a16="http://schemas.microsoft.com/office/drawing/2014/main" id="{0CE48603-699C-462E-951D-7A9C8B4F2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771650" cy="613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1838325</xdr:colOff>
      <xdr:row>3</xdr:row>
      <xdr:rowOff>42356</xdr:rowOff>
    </xdr:to>
    <xdr:pic>
      <xdr:nvPicPr>
        <xdr:cNvPr id="2" name="Imagen 1" descr="LOGO NUEVO ESSALUD-01-01">
          <a:extLst>
            <a:ext uri="{FF2B5EF4-FFF2-40B4-BE49-F238E27FC236}">
              <a16:creationId xmlns:a16="http://schemas.microsoft.com/office/drawing/2014/main" id="{13D43D12-3C03-46AD-8D79-F409A9EC7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38325" cy="613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1578619</xdr:colOff>
      <xdr:row>3</xdr:row>
      <xdr:rowOff>42356</xdr:rowOff>
    </xdr:to>
    <xdr:pic>
      <xdr:nvPicPr>
        <xdr:cNvPr id="2" name="Imagen 1" descr="LOGO NUEVO ESSALUD-01-01">
          <a:extLst>
            <a:ext uri="{FF2B5EF4-FFF2-40B4-BE49-F238E27FC236}">
              <a16:creationId xmlns:a16="http://schemas.microsoft.com/office/drawing/2014/main" id="{B377277E-9122-443C-B3E5-5D4F0B7EB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8619" cy="590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C42"/>
  <sheetViews>
    <sheetView showGridLines="0" tabSelected="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7" sqref="A7"/>
    </sheetView>
  </sheetViews>
  <sheetFormatPr baseColWidth="10" defaultRowHeight="15" x14ac:dyDescent="0.25"/>
  <cols>
    <col min="1" max="1" width="29.42578125" customWidth="1"/>
    <col min="2" max="11" width="9.5703125" customWidth="1"/>
    <col min="12" max="12" width="10.5703125" customWidth="1"/>
    <col min="13" max="29" width="9.5703125" customWidth="1"/>
  </cols>
  <sheetData>
    <row r="4" spans="1:29" x14ac:dyDescent="0.25">
      <c r="A4" s="6" t="s">
        <v>45</v>
      </c>
    </row>
    <row r="5" spans="1:29" x14ac:dyDescent="0.25">
      <c r="A5" s="23" t="s">
        <v>46</v>
      </c>
      <c r="B5" s="23"/>
    </row>
    <row r="7" spans="1:29" x14ac:dyDescent="0.25">
      <c r="A7" s="1" t="s">
        <v>47</v>
      </c>
      <c r="B7" s="1"/>
      <c r="C7" s="1"/>
    </row>
    <row r="8" spans="1:29" x14ac:dyDescent="0.25">
      <c r="A8" t="s">
        <v>60</v>
      </c>
    </row>
    <row r="9" spans="1:29" x14ac:dyDescent="0.25">
      <c r="A9" s="18" t="s">
        <v>42</v>
      </c>
      <c r="B9" s="20" t="s">
        <v>31</v>
      </c>
      <c r="C9" s="21"/>
      <c r="D9" s="21"/>
      <c r="E9" s="21"/>
      <c r="F9" s="21"/>
      <c r="G9" s="21"/>
      <c r="H9" s="21"/>
      <c r="I9" s="21"/>
      <c r="J9" s="21"/>
      <c r="K9" s="21"/>
      <c r="L9" s="22"/>
      <c r="M9" s="21" t="s">
        <v>32</v>
      </c>
      <c r="N9" s="21"/>
      <c r="O9" s="21"/>
      <c r="P9" s="21"/>
      <c r="Q9" s="21"/>
      <c r="R9" s="21"/>
      <c r="S9" s="21"/>
      <c r="T9" s="21"/>
      <c r="U9" s="22"/>
      <c r="V9" s="20" t="s">
        <v>43</v>
      </c>
      <c r="W9" s="21"/>
      <c r="X9" s="21"/>
      <c r="Y9" s="21"/>
      <c r="Z9" s="21"/>
      <c r="AA9" s="21"/>
      <c r="AB9" s="21"/>
      <c r="AC9" s="22"/>
    </row>
    <row r="10" spans="1:29" x14ac:dyDescent="0.25">
      <c r="A10" s="19"/>
      <c r="B10" s="4" t="s">
        <v>40</v>
      </c>
      <c r="C10" s="4" t="s">
        <v>41</v>
      </c>
      <c r="D10" s="2" t="s">
        <v>29</v>
      </c>
      <c r="E10" s="2" t="s">
        <v>28</v>
      </c>
      <c r="F10" s="4" t="s">
        <v>39</v>
      </c>
      <c r="G10" s="5" t="s">
        <v>54</v>
      </c>
      <c r="H10" s="13" t="s">
        <v>57</v>
      </c>
      <c r="I10" s="14" t="s">
        <v>58</v>
      </c>
      <c r="J10" s="15" t="s">
        <v>59</v>
      </c>
      <c r="K10" s="16" t="s">
        <v>61</v>
      </c>
      <c r="L10" s="2" t="s">
        <v>30</v>
      </c>
      <c r="M10" s="2" t="s">
        <v>29</v>
      </c>
      <c r="N10" s="2" t="s">
        <v>28</v>
      </c>
      <c r="O10" s="4" t="s">
        <v>39</v>
      </c>
      <c r="P10" s="5" t="str">
        <f>+G10</f>
        <v>AGOSTO</v>
      </c>
      <c r="Q10" s="13" t="s">
        <v>57</v>
      </c>
      <c r="R10" s="14" t="s">
        <v>58</v>
      </c>
      <c r="S10" s="15" t="s">
        <v>59</v>
      </c>
      <c r="T10" s="16" t="str">
        <f>+K10</f>
        <v>DICIEMBRE</v>
      </c>
      <c r="U10" s="2" t="s">
        <v>30</v>
      </c>
      <c r="V10" s="4" t="s">
        <v>28</v>
      </c>
      <c r="W10" s="4" t="s">
        <v>39</v>
      </c>
      <c r="X10" s="5" t="str">
        <f>+P10</f>
        <v>AGOSTO</v>
      </c>
      <c r="Y10" s="13" t="s">
        <v>57</v>
      </c>
      <c r="Z10" s="14" t="s">
        <v>58</v>
      </c>
      <c r="AA10" s="15" t="s">
        <v>59</v>
      </c>
      <c r="AB10" s="16" t="str">
        <f>+T10</f>
        <v>DICIEMBRE</v>
      </c>
      <c r="AC10" s="4" t="s">
        <v>30</v>
      </c>
    </row>
    <row r="11" spans="1:29" x14ac:dyDescent="0.25">
      <c r="A11" s="11" t="s">
        <v>26</v>
      </c>
      <c r="B11" s="12">
        <v>1520</v>
      </c>
      <c r="C11" s="12">
        <v>9311</v>
      </c>
      <c r="D11" s="12">
        <v>45933</v>
      </c>
      <c r="E11" s="12">
        <v>216225</v>
      </c>
      <c r="F11" s="12">
        <v>352890</v>
      </c>
      <c r="G11" s="12">
        <v>516286</v>
      </c>
      <c r="H11" s="12">
        <v>629042</v>
      </c>
      <c r="I11" s="12">
        <v>707931</v>
      </c>
      <c r="J11" s="12">
        <v>740230</v>
      </c>
      <c r="K11" s="12">
        <v>627543</v>
      </c>
      <c r="L11" s="12">
        <v>3846911</v>
      </c>
      <c r="M11" s="12">
        <v>9131</v>
      </c>
      <c r="N11" s="12">
        <v>45483</v>
      </c>
      <c r="O11" s="12">
        <v>93289</v>
      </c>
      <c r="P11" s="12">
        <v>107655</v>
      </c>
      <c r="Q11" s="12">
        <v>121290</v>
      </c>
      <c r="R11" s="12">
        <v>106807</v>
      </c>
      <c r="S11" s="12">
        <v>81780</v>
      </c>
      <c r="T11" s="12">
        <v>52136</v>
      </c>
      <c r="U11" s="12">
        <v>617571</v>
      </c>
      <c r="V11" s="12">
        <v>55</v>
      </c>
      <c r="W11" s="12">
        <v>902</v>
      </c>
      <c r="X11" s="12">
        <v>321</v>
      </c>
      <c r="Y11" s="12">
        <v>14651</v>
      </c>
      <c r="Z11" s="12">
        <v>892</v>
      </c>
      <c r="AA11" s="12">
        <v>1122</v>
      </c>
      <c r="AB11" s="12">
        <v>2369</v>
      </c>
      <c r="AC11" s="12">
        <v>20312</v>
      </c>
    </row>
    <row r="12" spans="1:29" x14ac:dyDescent="0.25">
      <c r="A12" s="8" t="s">
        <v>0</v>
      </c>
      <c r="B12" s="9"/>
      <c r="C12" s="9"/>
      <c r="D12" s="9"/>
      <c r="E12" s="9">
        <v>1156</v>
      </c>
      <c r="F12" s="9">
        <v>1745</v>
      </c>
      <c r="G12" s="9">
        <v>1996</v>
      </c>
      <c r="H12" s="9">
        <v>3183</v>
      </c>
      <c r="I12" s="9">
        <v>2636</v>
      </c>
      <c r="J12" s="9">
        <v>2737</v>
      </c>
      <c r="K12" s="9">
        <v>2560</v>
      </c>
      <c r="L12" s="10">
        <v>16013</v>
      </c>
      <c r="M12" s="9"/>
      <c r="N12" s="9">
        <v>366</v>
      </c>
      <c r="O12" s="9">
        <v>935</v>
      </c>
      <c r="P12" s="9">
        <v>1656</v>
      </c>
      <c r="Q12" s="9">
        <v>1634</v>
      </c>
      <c r="R12" s="9">
        <v>3161</v>
      </c>
      <c r="S12" s="9">
        <v>2400</v>
      </c>
      <c r="T12" s="9">
        <v>1565</v>
      </c>
      <c r="U12" s="10">
        <v>11717</v>
      </c>
      <c r="V12" s="9"/>
      <c r="W12" s="9"/>
      <c r="X12" s="9"/>
      <c r="Y12" s="9"/>
      <c r="Z12" s="9"/>
      <c r="AA12" s="9"/>
      <c r="AB12" s="9"/>
      <c r="AC12" s="10"/>
    </row>
    <row r="13" spans="1:29" x14ac:dyDescent="0.25">
      <c r="A13" s="8" t="s">
        <v>1</v>
      </c>
      <c r="B13" s="9"/>
      <c r="C13" s="9"/>
      <c r="D13" s="9"/>
      <c r="E13" s="9">
        <v>4529</v>
      </c>
      <c r="F13" s="9">
        <v>9895</v>
      </c>
      <c r="G13" s="9">
        <v>14946</v>
      </c>
      <c r="H13" s="9">
        <v>18370</v>
      </c>
      <c r="I13" s="9">
        <v>19413</v>
      </c>
      <c r="J13" s="9">
        <v>20539</v>
      </c>
      <c r="K13" s="9">
        <v>19389</v>
      </c>
      <c r="L13" s="10">
        <v>107081</v>
      </c>
      <c r="M13" s="9"/>
      <c r="N13" s="9">
        <v>1237</v>
      </c>
      <c r="O13" s="9">
        <v>2814</v>
      </c>
      <c r="P13" s="9">
        <v>3723</v>
      </c>
      <c r="Q13" s="9">
        <v>3904</v>
      </c>
      <c r="R13" s="9">
        <v>3066</v>
      </c>
      <c r="S13" s="9">
        <v>1408</v>
      </c>
      <c r="T13" s="9">
        <v>1001</v>
      </c>
      <c r="U13" s="10">
        <v>17153</v>
      </c>
      <c r="V13" s="9"/>
      <c r="W13" s="9"/>
      <c r="X13" s="9"/>
      <c r="Y13" s="9"/>
      <c r="Z13" s="9"/>
      <c r="AA13" s="9"/>
      <c r="AB13" s="9"/>
      <c r="AC13" s="10"/>
    </row>
    <row r="14" spans="1:29" x14ac:dyDescent="0.25">
      <c r="A14" s="8" t="s">
        <v>2</v>
      </c>
      <c r="B14" s="9"/>
      <c r="C14" s="9"/>
      <c r="D14" s="9"/>
      <c r="E14" s="9">
        <v>4678</v>
      </c>
      <c r="F14" s="9">
        <v>5191</v>
      </c>
      <c r="G14" s="9">
        <v>3620</v>
      </c>
      <c r="H14" s="9">
        <v>2824</v>
      </c>
      <c r="I14" s="9">
        <v>2760</v>
      </c>
      <c r="J14" s="9">
        <v>3718</v>
      </c>
      <c r="K14" s="9">
        <v>3389</v>
      </c>
      <c r="L14" s="10">
        <v>26180</v>
      </c>
      <c r="M14" s="9"/>
      <c r="N14" s="9">
        <v>950</v>
      </c>
      <c r="O14" s="9">
        <v>3006</v>
      </c>
      <c r="P14" s="9">
        <v>4895</v>
      </c>
      <c r="Q14" s="9">
        <v>3153</v>
      </c>
      <c r="R14" s="9">
        <v>2736</v>
      </c>
      <c r="S14" s="9">
        <v>1438</v>
      </c>
      <c r="T14" s="9">
        <v>850</v>
      </c>
      <c r="U14" s="10">
        <v>17028</v>
      </c>
      <c r="V14" s="9"/>
      <c r="W14" s="9"/>
      <c r="X14" s="9"/>
      <c r="Y14" s="9"/>
      <c r="Z14" s="9"/>
      <c r="AA14" s="9"/>
      <c r="AB14" s="9"/>
      <c r="AC14" s="10"/>
    </row>
    <row r="15" spans="1:29" x14ac:dyDescent="0.25">
      <c r="A15" s="8" t="s">
        <v>3</v>
      </c>
      <c r="B15" s="9"/>
      <c r="C15" s="9"/>
      <c r="D15" s="9">
        <v>135</v>
      </c>
      <c r="E15" s="9">
        <v>10025</v>
      </c>
      <c r="F15" s="9">
        <v>19230</v>
      </c>
      <c r="G15" s="9">
        <v>30818</v>
      </c>
      <c r="H15" s="9">
        <v>40019</v>
      </c>
      <c r="I15" s="9">
        <v>51470</v>
      </c>
      <c r="J15" s="9">
        <v>54695</v>
      </c>
      <c r="K15" s="9">
        <v>47767</v>
      </c>
      <c r="L15" s="10">
        <v>254159</v>
      </c>
      <c r="M15" s="9">
        <v>71</v>
      </c>
      <c r="N15" s="9">
        <v>3113</v>
      </c>
      <c r="O15" s="9">
        <v>8283</v>
      </c>
      <c r="P15" s="9">
        <v>10877</v>
      </c>
      <c r="Q15" s="9">
        <v>12384</v>
      </c>
      <c r="R15" s="9">
        <v>9207</v>
      </c>
      <c r="S15" s="9">
        <v>5420</v>
      </c>
      <c r="T15" s="9">
        <v>3006</v>
      </c>
      <c r="U15" s="10">
        <v>52361</v>
      </c>
      <c r="V15" s="9"/>
      <c r="W15" s="9">
        <v>487</v>
      </c>
      <c r="X15" s="9"/>
      <c r="Y15" s="9"/>
      <c r="Z15" s="9"/>
      <c r="AA15" s="9">
        <v>2</v>
      </c>
      <c r="AB15" s="9">
        <v>1</v>
      </c>
      <c r="AC15" s="10">
        <v>490</v>
      </c>
    </row>
    <row r="16" spans="1:29" x14ac:dyDescent="0.25">
      <c r="A16" s="8" t="s">
        <v>4</v>
      </c>
      <c r="B16" s="9"/>
      <c r="C16" s="9"/>
      <c r="D16" s="9"/>
      <c r="E16" s="9">
        <v>927</v>
      </c>
      <c r="F16" s="9">
        <v>1351</v>
      </c>
      <c r="G16" s="9">
        <v>2101</v>
      </c>
      <c r="H16" s="9">
        <v>2043</v>
      </c>
      <c r="I16" s="9">
        <v>4560</v>
      </c>
      <c r="J16" s="9">
        <v>947</v>
      </c>
      <c r="K16" s="9">
        <v>756</v>
      </c>
      <c r="L16" s="10">
        <v>12685</v>
      </c>
      <c r="M16" s="9"/>
      <c r="N16" s="9">
        <v>683</v>
      </c>
      <c r="O16" s="9">
        <v>1922</v>
      </c>
      <c r="P16" s="9">
        <v>2314</v>
      </c>
      <c r="Q16" s="9">
        <v>2866</v>
      </c>
      <c r="R16" s="9">
        <v>6</v>
      </c>
      <c r="S16" s="9">
        <v>9</v>
      </c>
      <c r="T16" s="9">
        <v>15</v>
      </c>
      <c r="U16" s="10">
        <v>7815</v>
      </c>
      <c r="V16" s="9"/>
      <c r="W16" s="9"/>
      <c r="X16" s="9"/>
      <c r="Y16" s="9">
        <v>1</v>
      </c>
      <c r="Z16" s="9">
        <v>4</v>
      </c>
      <c r="AA16" s="9"/>
      <c r="AB16" s="9">
        <v>8</v>
      </c>
      <c r="AC16" s="10">
        <v>13</v>
      </c>
    </row>
    <row r="17" spans="1:29" x14ac:dyDescent="0.25">
      <c r="A17" s="8" t="s">
        <v>5</v>
      </c>
      <c r="B17" s="9"/>
      <c r="C17" s="9"/>
      <c r="D17" s="9"/>
      <c r="E17" s="9">
        <v>647</v>
      </c>
      <c r="F17" s="9">
        <v>862</v>
      </c>
      <c r="G17" s="9">
        <v>2172</v>
      </c>
      <c r="H17" s="9">
        <v>2520</v>
      </c>
      <c r="I17" s="9">
        <v>2576</v>
      </c>
      <c r="J17" s="9">
        <v>1408</v>
      </c>
      <c r="K17" s="9">
        <v>1308</v>
      </c>
      <c r="L17" s="10">
        <v>11493</v>
      </c>
      <c r="M17" s="9"/>
      <c r="N17" s="9">
        <v>298</v>
      </c>
      <c r="O17" s="9">
        <v>4018</v>
      </c>
      <c r="P17" s="9">
        <v>4047</v>
      </c>
      <c r="Q17" s="9">
        <v>4063</v>
      </c>
      <c r="R17" s="9">
        <v>2790</v>
      </c>
      <c r="S17" s="9">
        <v>1860</v>
      </c>
      <c r="T17" s="9">
        <v>1794</v>
      </c>
      <c r="U17" s="10">
        <v>18870</v>
      </c>
      <c r="V17" s="9"/>
      <c r="W17" s="9"/>
      <c r="X17" s="9"/>
      <c r="Y17" s="9"/>
      <c r="Z17" s="9"/>
      <c r="AA17" s="9"/>
      <c r="AB17" s="9"/>
      <c r="AC17" s="10"/>
    </row>
    <row r="18" spans="1:29" x14ac:dyDescent="0.25">
      <c r="A18" s="8" t="s">
        <v>50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10"/>
      <c r="M18" s="9">
        <v>40</v>
      </c>
      <c r="N18" s="9">
        <v>37</v>
      </c>
      <c r="O18" s="9">
        <v>37</v>
      </c>
      <c r="P18" s="9">
        <v>40</v>
      </c>
      <c r="Q18" s="9">
        <v>151</v>
      </c>
      <c r="R18" s="9">
        <v>181</v>
      </c>
      <c r="S18" s="9">
        <v>181</v>
      </c>
      <c r="T18" s="9">
        <v>179</v>
      </c>
      <c r="U18" s="10">
        <v>846</v>
      </c>
      <c r="V18" s="9"/>
      <c r="W18" s="9"/>
      <c r="X18" s="9"/>
      <c r="Y18" s="9"/>
      <c r="Z18" s="9"/>
      <c r="AA18" s="9"/>
      <c r="AB18" s="9"/>
      <c r="AC18" s="10"/>
    </row>
    <row r="19" spans="1:29" x14ac:dyDescent="0.25">
      <c r="A19" s="8" t="s">
        <v>6</v>
      </c>
      <c r="B19" s="9"/>
      <c r="C19" s="9"/>
      <c r="D19" s="9"/>
      <c r="E19" s="9">
        <v>9813</v>
      </c>
      <c r="F19" s="9">
        <v>12885</v>
      </c>
      <c r="G19" s="9">
        <v>12786</v>
      </c>
      <c r="H19" s="9">
        <v>16974</v>
      </c>
      <c r="I19" s="9">
        <v>20009</v>
      </c>
      <c r="J19" s="9">
        <v>21405</v>
      </c>
      <c r="K19" s="9">
        <v>18144</v>
      </c>
      <c r="L19" s="10">
        <v>112016</v>
      </c>
      <c r="M19" s="9"/>
      <c r="N19" s="9">
        <v>68</v>
      </c>
      <c r="O19" s="9">
        <v>302</v>
      </c>
      <c r="P19" s="9">
        <v>2641</v>
      </c>
      <c r="Q19" s="9">
        <v>5307</v>
      </c>
      <c r="R19" s="9">
        <v>1554</v>
      </c>
      <c r="S19" s="9">
        <v>1515</v>
      </c>
      <c r="T19" s="9">
        <v>346</v>
      </c>
      <c r="U19" s="10">
        <v>11733</v>
      </c>
      <c r="V19" s="9"/>
      <c r="W19" s="9"/>
      <c r="X19" s="9"/>
      <c r="Y19" s="9"/>
      <c r="Z19" s="9"/>
      <c r="AA19" s="9"/>
      <c r="AB19" s="9"/>
      <c r="AC19" s="10"/>
    </row>
    <row r="20" spans="1:29" x14ac:dyDescent="0.25">
      <c r="A20" s="8" t="s">
        <v>7</v>
      </c>
      <c r="B20" s="9"/>
      <c r="C20" s="9"/>
      <c r="D20" s="9">
        <v>5</v>
      </c>
      <c r="E20" s="9">
        <v>1100</v>
      </c>
      <c r="F20" s="9">
        <v>1132</v>
      </c>
      <c r="G20" s="9">
        <v>1105</v>
      </c>
      <c r="H20" s="9">
        <v>1697</v>
      </c>
      <c r="I20" s="9">
        <v>1924</v>
      </c>
      <c r="J20" s="9">
        <v>1893</v>
      </c>
      <c r="K20" s="9">
        <v>1035</v>
      </c>
      <c r="L20" s="10">
        <v>9891</v>
      </c>
      <c r="M20" s="9">
        <v>44</v>
      </c>
      <c r="N20" s="9"/>
      <c r="O20" s="9"/>
      <c r="P20" s="9"/>
      <c r="Q20" s="9"/>
      <c r="R20" s="9"/>
      <c r="S20" s="9"/>
      <c r="T20" s="9"/>
      <c r="U20" s="10">
        <v>44</v>
      </c>
      <c r="V20" s="9"/>
      <c r="W20" s="9"/>
      <c r="X20" s="9"/>
      <c r="Y20" s="9"/>
      <c r="Z20" s="9"/>
      <c r="AA20" s="9"/>
      <c r="AB20" s="9"/>
      <c r="AC20" s="10"/>
    </row>
    <row r="21" spans="1:29" x14ac:dyDescent="0.25">
      <c r="A21" s="8" t="s">
        <v>8</v>
      </c>
      <c r="B21" s="9"/>
      <c r="C21" s="9"/>
      <c r="D21" s="9"/>
      <c r="E21" s="9">
        <v>1792</v>
      </c>
      <c r="F21" s="9">
        <v>2527</v>
      </c>
      <c r="G21" s="9">
        <v>4735</v>
      </c>
      <c r="H21" s="9">
        <v>5115</v>
      </c>
      <c r="I21" s="9">
        <v>6598</v>
      </c>
      <c r="J21" s="9">
        <v>6214</v>
      </c>
      <c r="K21" s="9">
        <v>4407</v>
      </c>
      <c r="L21" s="10">
        <v>31388</v>
      </c>
      <c r="M21" s="9"/>
      <c r="N21" s="9">
        <v>347</v>
      </c>
      <c r="O21" s="9">
        <v>1319</v>
      </c>
      <c r="P21" s="9">
        <v>453</v>
      </c>
      <c r="Q21" s="9">
        <v>1285</v>
      </c>
      <c r="R21" s="9">
        <v>1011</v>
      </c>
      <c r="S21" s="9">
        <v>1189</v>
      </c>
      <c r="T21" s="9">
        <v>1256</v>
      </c>
      <c r="U21" s="10">
        <v>6860</v>
      </c>
      <c r="V21" s="9"/>
      <c r="W21" s="9"/>
      <c r="X21" s="9"/>
      <c r="Y21" s="9"/>
      <c r="Z21" s="9"/>
      <c r="AA21" s="9"/>
      <c r="AB21" s="9"/>
      <c r="AC21" s="10"/>
    </row>
    <row r="22" spans="1:29" x14ac:dyDescent="0.25">
      <c r="A22" s="8" t="s">
        <v>9</v>
      </c>
      <c r="B22" s="9"/>
      <c r="C22" s="9"/>
      <c r="D22" s="9"/>
      <c r="E22" s="9">
        <v>3641</v>
      </c>
      <c r="F22" s="9">
        <v>4347</v>
      </c>
      <c r="G22" s="9">
        <v>3616</v>
      </c>
      <c r="H22" s="9">
        <v>5461</v>
      </c>
      <c r="I22" s="9">
        <v>4864</v>
      </c>
      <c r="J22" s="9">
        <v>5552</v>
      </c>
      <c r="K22" s="9">
        <v>3345</v>
      </c>
      <c r="L22" s="10">
        <v>30826</v>
      </c>
      <c r="M22" s="9"/>
      <c r="N22" s="9">
        <v>452</v>
      </c>
      <c r="O22" s="9">
        <v>657</v>
      </c>
      <c r="P22" s="9">
        <v>518</v>
      </c>
      <c r="Q22" s="9">
        <v>540</v>
      </c>
      <c r="R22" s="9">
        <v>497</v>
      </c>
      <c r="S22" s="9">
        <v>337</v>
      </c>
      <c r="T22" s="9">
        <v>116</v>
      </c>
      <c r="U22" s="10">
        <v>3117</v>
      </c>
      <c r="V22" s="9"/>
      <c r="W22" s="9"/>
      <c r="X22" s="9"/>
      <c r="Y22" s="9"/>
      <c r="Z22" s="9"/>
      <c r="AA22" s="9">
        <v>5</v>
      </c>
      <c r="AB22" s="9">
        <v>4</v>
      </c>
      <c r="AC22" s="10">
        <v>9</v>
      </c>
    </row>
    <row r="23" spans="1:29" x14ac:dyDescent="0.25">
      <c r="A23" s="8" t="s">
        <v>10</v>
      </c>
      <c r="B23" s="9"/>
      <c r="C23" s="9"/>
      <c r="D23" s="9"/>
      <c r="E23" s="9">
        <v>34</v>
      </c>
      <c r="F23" s="9">
        <v>348</v>
      </c>
      <c r="G23" s="9">
        <v>12600</v>
      </c>
      <c r="H23" s="9">
        <v>16799</v>
      </c>
      <c r="I23" s="9">
        <v>26367</v>
      </c>
      <c r="J23" s="9">
        <v>26547</v>
      </c>
      <c r="K23" s="9">
        <v>26620</v>
      </c>
      <c r="L23" s="10">
        <v>109315</v>
      </c>
      <c r="M23" s="9"/>
      <c r="N23" s="9">
        <v>1040</v>
      </c>
      <c r="O23" s="9">
        <v>1762</v>
      </c>
      <c r="P23" s="9">
        <v>1711</v>
      </c>
      <c r="Q23" s="9">
        <v>2125</v>
      </c>
      <c r="R23" s="9">
        <v>491</v>
      </c>
      <c r="S23" s="9">
        <v>674</v>
      </c>
      <c r="T23" s="9">
        <v>612</v>
      </c>
      <c r="U23" s="10">
        <v>8415</v>
      </c>
      <c r="V23" s="9"/>
      <c r="W23" s="9"/>
      <c r="X23" s="9"/>
      <c r="Y23" s="9">
        <v>7657</v>
      </c>
      <c r="Z23" s="9"/>
      <c r="AA23" s="9"/>
      <c r="AB23" s="9"/>
      <c r="AC23" s="10">
        <v>7657</v>
      </c>
    </row>
    <row r="24" spans="1:29" x14ac:dyDescent="0.25">
      <c r="A24" s="8" t="s">
        <v>11</v>
      </c>
      <c r="B24" s="9"/>
      <c r="C24" s="9"/>
      <c r="D24" s="9"/>
      <c r="E24" s="9">
        <v>320</v>
      </c>
      <c r="F24" s="9">
        <v>637</v>
      </c>
      <c r="G24" s="9">
        <v>560</v>
      </c>
      <c r="H24" s="9">
        <v>613</v>
      </c>
      <c r="I24" s="9">
        <v>572</v>
      </c>
      <c r="J24" s="9">
        <v>689</v>
      </c>
      <c r="K24" s="9">
        <v>299</v>
      </c>
      <c r="L24" s="10">
        <v>3690</v>
      </c>
      <c r="M24" s="9"/>
      <c r="N24" s="9"/>
      <c r="O24" s="9"/>
      <c r="P24" s="9"/>
      <c r="Q24" s="9"/>
      <c r="R24" s="9"/>
      <c r="S24" s="9"/>
      <c r="T24" s="9"/>
      <c r="U24" s="10"/>
      <c r="V24" s="9"/>
      <c r="W24" s="9"/>
      <c r="X24" s="9"/>
      <c r="Y24" s="9"/>
      <c r="Z24" s="9"/>
      <c r="AA24" s="9"/>
      <c r="AB24" s="9"/>
      <c r="AC24" s="10"/>
    </row>
    <row r="25" spans="1:29" x14ac:dyDescent="0.25">
      <c r="A25" s="8" t="s">
        <v>12</v>
      </c>
      <c r="B25" s="9"/>
      <c r="C25" s="9"/>
      <c r="D25" s="9">
        <v>896</v>
      </c>
      <c r="E25" s="9">
        <v>7642</v>
      </c>
      <c r="F25" s="9">
        <v>9685</v>
      </c>
      <c r="G25" s="9">
        <v>9188</v>
      </c>
      <c r="H25" s="9">
        <v>10420</v>
      </c>
      <c r="I25" s="9">
        <v>11401</v>
      </c>
      <c r="J25" s="9">
        <v>9598</v>
      </c>
      <c r="K25" s="9">
        <v>7531</v>
      </c>
      <c r="L25" s="10">
        <v>66361</v>
      </c>
      <c r="M25" s="9"/>
      <c r="N25" s="9">
        <v>5</v>
      </c>
      <c r="O25" s="9">
        <v>546</v>
      </c>
      <c r="P25" s="9">
        <v>484</v>
      </c>
      <c r="Q25" s="9">
        <v>566</v>
      </c>
      <c r="R25" s="9">
        <v>576</v>
      </c>
      <c r="S25" s="9">
        <v>631</v>
      </c>
      <c r="T25" s="9">
        <v>356</v>
      </c>
      <c r="U25" s="10">
        <v>3164</v>
      </c>
      <c r="V25" s="9">
        <v>14</v>
      </c>
      <c r="W25" s="9"/>
      <c r="X25" s="9"/>
      <c r="Y25" s="9"/>
      <c r="Z25" s="9">
        <v>46</v>
      </c>
      <c r="AA25" s="9"/>
      <c r="AB25" s="9"/>
      <c r="AC25" s="10">
        <v>60</v>
      </c>
    </row>
    <row r="26" spans="1:29" x14ac:dyDescent="0.25">
      <c r="A26" s="8" t="s">
        <v>13</v>
      </c>
      <c r="B26" s="9"/>
      <c r="C26" s="9"/>
      <c r="D26" s="9"/>
      <c r="E26" s="9">
        <v>1202</v>
      </c>
      <c r="F26" s="9">
        <v>2629</v>
      </c>
      <c r="G26" s="9">
        <v>3044</v>
      </c>
      <c r="H26" s="9">
        <v>5286</v>
      </c>
      <c r="I26" s="9">
        <v>9607</v>
      </c>
      <c r="J26" s="9">
        <v>12486</v>
      </c>
      <c r="K26" s="9">
        <v>7374</v>
      </c>
      <c r="L26" s="10">
        <v>41628</v>
      </c>
      <c r="M26" s="9"/>
      <c r="N26" s="9">
        <v>1744</v>
      </c>
      <c r="O26" s="9">
        <v>3058</v>
      </c>
      <c r="P26" s="9">
        <v>7363</v>
      </c>
      <c r="Q26" s="9">
        <v>5246</v>
      </c>
      <c r="R26" s="9">
        <v>2316</v>
      </c>
      <c r="S26" s="9">
        <v>283</v>
      </c>
      <c r="T26" s="9">
        <v>464</v>
      </c>
      <c r="U26" s="10">
        <v>20474</v>
      </c>
      <c r="V26" s="9"/>
      <c r="W26" s="9"/>
      <c r="X26" s="9"/>
      <c r="Y26" s="9"/>
      <c r="Z26" s="9">
        <v>20</v>
      </c>
      <c r="AA26" s="9"/>
      <c r="AB26" s="9"/>
      <c r="AC26" s="10">
        <v>20</v>
      </c>
    </row>
    <row r="27" spans="1:29" x14ac:dyDescent="0.25">
      <c r="A27" s="8" t="s">
        <v>14</v>
      </c>
      <c r="B27" s="9"/>
      <c r="C27" s="9"/>
      <c r="D27" s="9">
        <v>12831</v>
      </c>
      <c r="E27" s="9">
        <v>24291</v>
      </c>
      <c r="F27" s="9">
        <v>34232</v>
      </c>
      <c r="G27" s="9">
        <v>40263</v>
      </c>
      <c r="H27" s="9">
        <v>47536</v>
      </c>
      <c r="I27" s="9">
        <v>51599</v>
      </c>
      <c r="J27" s="9">
        <v>47076</v>
      </c>
      <c r="K27" s="9">
        <v>38010</v>
      </c>
      <c r="L27" s="10">
        <v>295838</v>
      </c>
      <c r="M27" s="9">
        <v>846</v>
      </c>
      <c r="N27" s="9">
        <v>5923</v>
      </c>
      <c r="O27" s="9">
        <v>12172</v>
      </c>
      <c r="P27" s="9">
        <v>11428</v>
      </c>
      <c r="Q27" s="9">
        <v>7740</v>
      </c>
      <c r="R27" s="9">
        <v>6000</v>
      </c>
      <c r="S27" s="9">
        <v>4693</v>
      </c>
      <c r="T27" s="9">
        <v>3066</v>
      </c>
      <c r="U27" s="10">
        <v>51868</v>
      </c>
      <c r="V27" s="9"/>
      <c r="W27" s="9"/>
      <c r="X27" s="9"/>
      <c r="Y27" s="9"/>
      <c r="Z27" s="9"/>
      <c r="AA27" s="9"/>
      <c r="AB27" s="9"/>
      <c r="AC27" s="10"/>
    </row>
    <row r="28" spans="1:29" x14ac:dyDescent="0.25">
      <c r="A28" s="8" t="s">
        <v>15</v>
      </c>
      <c r="B28" s="9"/>
      <c r="C28" s="9">
        <v>499</v>
      </c>
      <c r="D28" s="9">
        <v>8874</v>
      </c>
      <c r="E28" s="9">
        <v>24712</v>
      </c>
      <c r="F28" s="9">
        <v>33878</v>
      </c>
      <c r="G28" s="9">
        <v>38359</v>
      </c>
      <c r="H28" s="9">
        <v>35395</v>
      </c>
      <c r="I28" s="9">
        <v>47163</v>
      </c>
      <c r="J28" s="9">
        <v>47106</v>
      </c>
      <c r="K28" s="9">
        <v>41593</v>
      </c>
      <c r="L28" s="10">
        <v>277579</v>
      </c>
      <c r="M28" s="9"/>
      <c r="N28" s="9">
        <v>172</v>
      </c>
      <c r="O28" s="9">
        <v>209</v>
      </c>
      <c r="P28" s="9">
        <v>148</v>
      </c>
      <c r="Q28" s="9">
        <v>4558</v>
      </c>
      <c r="R28" s="9">
        <v>4126</v>
      </c>
      <c r="S28" s="9">
        <v>3262</v>
      </c>
      <c r="T28" s="9">
        <v>3170</v>
      </c>
      <c r="U28" s="10">
        <v>15645</v>
      </c>
      <c r="V28" s="9"/>
      <c r="W28" s="9">
        <v>10</v>
      </c>
      <c r="X28" s="9"/>
      <c r="Y28" s="9"/>
      <c r="Z28" s="9">
        <v>1</v>
      </c>
      <c r="AA28" s="9"/>
      <c r="AB28" s="9">
        <v>1265</v>
      </c>
      <c r="AC28" s="10">
        <v>1276</v>
      </c>
    </row>
    <row r="29" spans="1:29" x14ac:dyDescent="0.25">
      <c r="A29" s="8" t="s">
        <v>16</v>
      </c>
      <c r="B29" s="9"/>
      <c r="C29" s="9"/>
      <c r="D29" s="9"/>
      <c r="E29" s="9">
        <v>2018</v>
      </c>
      <c r="F29" s="9">
        <v>5296</v>
      </c>
      <c r="G29" s="9">
        <v>8684</v>
      </c>
      <c r="H29" s="9">
        <v>6925</v>
      </c>
      <c r="I29" s="9">
        <v>5684</v>
      </c>
      <c r="J29" s="9">
        <v>3651</v>
      </c>
      <c r="K29" s="9">
        <v>2927</v>
      </c>
      <c r="L29" s="10">
        <v>35185</v>
      </c>
      <c r="M29" s="9"/>
      <c r="N29" s="9">
        <v>190</v>
      </c>
      <c r="O29" s="9">
        <v>311</v>
      </c>
      <c r="P29" s="9">
        <v>150</v>
      </c>
      <c r="Q29" s="9">
        <v>905</v>
      </c>
      <c r="R29" s="9">
        <v>498</v>
      </c>
      <c r="S29" s="9">
        <v>90</v>
      </c>
      <c r="T29" s="9">
        <v>42</v>
      </c>
      <c r="U29" s="10">
        <v>2186</v>
      </c>
      <c r="V29" s="9"/>
      <c r="W29" s="9"/>
      <c r="X29" s="9"/>
      <c r="Y29" s="9"/>
      <c r="Z29" s="9"/>
      <c r="AA29" s="9"/>
      <c r="AB29" s="9"/>
      <c r="AC29" s="10"/>
    </row>
    <row r="30" spans="1:29" x14ac:dyDescent="0.25">
      <c r="A30" s="8" t="s">
        <v>17</v>
      </c>
      <c r="B30" s="9"/>
      <c r="C30" s="9"/>
      <c r="D30" s="9">
        <v>1915</v>
      </c>
      <c r="E30" s="9">
        <v>1473</v>
      </c>
      <c r="F30" s="9"/>
      <c r="G30" s="9">
        <v>2382</v>
      </c>
      <c r="H30" s="9">
        <v>1863</v>
      </c>
      <c r="I30" s="9">
        <v>2667</v>
      </c>
      <c r="J30" s="9">
        <v>2863</v>
      </c>
      <c r="K30" s="9">
        <v>2238</v>
      </c>
      <c r="L30" s="10">
        <v>15401</v>
      </c>
      <c r="M30" s="9">
        <v>397</v>
      </c>
      <c r="N30" s="9">
        <v>2590</v>
      </c>
      <c r="O30" s="9"/>
      <c r="P30" s="9">
        <v>577</v>
      </c>
      <c r="Q30" s="9">
        <v>3016</v>
      </c>
      <c r="R30" s="9">
        <v>329</v>
      </c>
      <c r="S30" s="9">
        <v>2114</v>
      </c>
      <c r="T30" s="9"/>
      <c r="U30" s="10">
        <v>9023</v>
      </c>
      <c r="V30" s="9"/>
      <c r="W30" s="9"/>
      <c r="X30" s="9"/>
      <c r="Y30" s="9"/>
      <c r="Z30" s="9"/>
      <c r="AA30" s="9"/>
      <c r="AB30" s="9"/>
      <c r="AC30" s="10"/>
    </row>
    <row r="31" spans="1:29" x14ac:dyDescent="0.25">
      <c r="A31" s="8" t="s">
        <v>18</v>
      </c>
      <c r="B31" s="9"/>
      <c r="C31" s="9"/>
      <c r="D31" s="9">
        <v>2062</v>
      </c>
      <c r="E31" s="9">
        <v>1202</v>
      </c>
      <c r="F31" s="9">
        <v>1486</v>
      </c>
      <c r="G31" s="9">
        <v>2615</v>
      </c>
      <c r="H31" s="9">
        <v>3965</v>
      </c>
      <c r="I31" s="9">
        <v>4010</v>
      </c>
      <c r="J31" s="9">
        <v>3877</v>
      </c>
      <c r="K31" s="9">
        <v>3432</v>
      </c>
      <c r="L31" s="10">
        <v>22649</v>
      </c>
      <c r="M31" s="9">
        <v>427</v>
      </c>
      <c r="N31" s="9">
        <v>2585</v>
      </c>
      <c r="O31" s="9">
        <v>7934</v>
      </c>
      <c r="P31" s="9">
        <v>6538</v>
      </c>
      <c r="Q31" s="9">
        <v>7210</v>
      </c>
      <c r="R31" s="9">
        <v>7077</v>
      </c>
      <c r="S31" s="9">
        <v>5516</v>
      </c>
      <c r="T31" s="9">
        <v>3923</v>
      </c>
      <c r="U31" s="10">
        <v>41210</v>
      </c>
      <c r="V31" s="9"/>
      <c r="W31" s="9"/>
      <c r="X31" s="9"/>
      <c r="Y31" s="9"/>
      <c r="Z31" s="9"/>
      <c r="AA31" s="9"/>
      <c r="AB31" s="9"/>
      <c r="AC31" s="10"/>
    </row>
    <row r="32" spans="1:29" x14ac:dyDescent="0.25">
      <c r="A32" s="8" t="s">
        <v>19</v>
      </c>
      <c r="B32" s="9"/>
      <c r="C32" s="9"/>
      <c r="D32" s="9"/>
      <c r="E32" s="9">
        <v>2002</v>
      </c>
      <c r="F32" s="9">
        <v>4132</v>
      </c>
      <c r="G32" s="9">
        <v>4308</v>
      </c>
      <c r="H32" s="9">
        <v>4654</v>
      </c>
      <c r="I32" s="9">
        <v>5954</v>
      </c>
      <c r="J32" s="9">
        <v>5903</v>
      </c>
      <c r="K32" s="9">
        <v>5389</v>
      </c>
      <c r="L32" s="10">
        <v>32342</v>
      </c>
      <c r="M32" s="9"/>
      <c r="N32" s="9">
        <v>210</v>
      </c>
      <c r="O32" s="9">
        <v>1142</v>
      </c>
      <c r="P32" s="9">
        <v>2053</v>
      </c>
      <c r="Q32" s="9">
        <v>2808</v>
      </c>
      <c r="R32" s="9">
        <v>2603</v>
      </c>
      <c r="S32" s="9">
        <v>2448</v>
      </c>
      <c r="T32" s="9">
        <v>961</v>
      </c>
      <c r="U32" s="10">
        <v>12225</v>
      </c>
      <c r="V32" s="9"/>
      <c r="W32" s="9"/>
      <c r="X32" s="9">
        <v>1</v>
      </c>
      <c r="Y32" s="9">
        <v>134</v>
      </c>
      <c r="Z32" s="9">
        <v>1</v>
      </c>
      <c r="AA32" s="9"/>
      <c r="AB32" s="9"/>
      <c r="AC32" s="10">
        <v>136</v>
      </c>
    </row>
    <row r="33" spans="1:29" x14ac:dyDescent="0.25">
      <c r="A33" s="8" t="s">
        <v>20</v>
      </c>
      <c r="B33" s="9"/>
      <c r="C33" s="9"/>
      <c r="D33" s="9"/>
      <c r="E33" s="9">
        <v>2446</v>
      </c>
      <c r="F33" s="9">
        <v>3324</v>
      </c>
      <c r="G33" s="9">
        <v>4703</v>
      </c>
      <c r="H33" s="9">
        <v>6347</v>
      </c>
      <c r="I33" s="9">
        <v>6012</v>
      </c>
      <c r="J33" s="9">
        <v>6556</v>
      </c>
      <c r="K33" s="9">
        <v>6251</v>
      </c>
      <c r="L33" s="10">
        <v>35639</v>
      </c>
      <c r="M33" s="9"/>
      <c r="N33" s="9">
        <v>1021</v>
      </c>
      <c r="O33" s="9">
        <v>2614</v>
      </c>
      <c r="P33" s="9">
        <v>2558</v>
      </c>
      <c r="Q33" s="9">
        <v>1547</v>
      </c>
      <c r="R33" s="9">
        <v>1822</v>
      </c>
      <c r="S33" s="9">
        <v>759</v>
      </c>
      <c r="T33" s="9">
        <v>424</v>
      </c>
      <c r="U33" s="10">
        <v>10745</v>
      </c>
      <c r="V33" s="9"/>
      <c r="W33" s="9"/>
      <c r="X33" s="9">
        <v>1</v>
      </c>
      <c r="Y33" s="9">
        <v>1</v>
      </c>
      <c r="Z33" s="9"/>
      <c r="AA33" s="9"/>
      <c r="AB33" s="9"/>
      <c r="AC33" s="10">
        <v>2</v>
      </c>
    </row>
    <row r="34" spans="1:29" x14ac:dyDescent="0.25">
      <c r="A34" s="8" t="s">
        <v>21</v>
      </c>
      <c r="B34" s="9"/>
      <c r="C34" s="9"/>
      <c r="D34" s="9">
        <v>703</v>
      </c>
      <c r="E34" s="9">
        <v>7925</v>
      </c>
      <c r="F34" s="9">
        <v>13972</v>
      </c>
      <c r="G34" s="9">
        <v>23950</v>
      </c>
      <c r="H34" s="9">
        <v>26707</v>
      </c>
      <c r="I34" s="9">
        <v>31667</v>
      </c>
      <c r="J34" s="9">
        <v>31639</v>
      </c>
      <c r="K34" s="9">
        <v>27754</v>
      </c>
      <c r="L34" s="10">
        <v>164317</v>
      </c>
      <c r="M34" s="9"/>
      <c r="N34" s="9">
        <v>1797</v>
      </c>
      <c r="O34" s="9">
        <v>2453</v>
      </c>
      <c r="P34" s="9">
        <v>2521</v>
      </c>
      <c r="Q34" s="9">
        <v>2939</v>
      </c>
      <c r="R34" s="9">
        <v>1809</v>
      </c>
      <c r="S34" s="9">
        <v>1627</v>
      </c>
      <c r="T34" s="9">
        <v>854</v>
      </c>
      <c r="U34" s="10">
        <v>14000</v>
      </c>
      <c r="V34" s="9">
        <v>16</v>
      </c>
      <c r="W34" s="9">
        <v>95</v>
      </c>
      <c r="X34" s="9">
        <v>248</v>
      </c>
      <c r="Y34" s="9">
        <v>235</v>
      </c>
      <c r="Z34" s="9">
        <v>269</v>
      </c>
      <c r="AA34" s="9">
        <v>528</v>
      </c>
      <c r="AB34" s="9">
        <v>508</v>
      </c>
      <c r="AC34" s="10">
        <v>1899</v>
      </c>
    </row>
    <row r="35" spans="1:29" x14ac:dyDescent="0.25">
      <c r="A35" s="8" t="s">
        <v>22</v>
      </c>
      <c r="B35" s="9"/>
      <c r="C35" s="9"/>
      <c r="D35" s="9">
        <v>1494</v>
      </c>
      <c r="E35" s="9">
        <v>2705</v>
      </c>
      <c r="F35" s="9">
        <v>4566</v>
      </c>
      <c r="G35" s="9">
        <v>6373</v>
      </c>
      <c r="H35" s="9">
        <v>9128</v>
      </c>
      <c r="I35" s="9">
        <v>10124</v>
      </c>
      <c r="J35" s="9">
        <v>9904</v>
      </c>
      <c r="K35" s="9">
        <v>9189</v>
      </c>
      <c r="L35" s="10">
        <v>53483</v>
      </c>
      <c r="M35" s="9"/>
      <c r="N35" s="9">
        <v>257</v>
      </c>
      <c r="O35" s="9">
        <v>492</v>
      </c>
      <c r="P35" s="9">
        <v>1815</v>
      </c>
      <c r="Q35" s="9">
        <v>2788</v>
      </c>
      <c r="R35" s="9">
        <v>802</v>
      </c>
      <c r="S35" s="9">
        <v>633</v>
      </c>
      <c r="T35" s="9">
        <v>921</v>
      </c>
      <c r="U35" s="10">
        <v>7708</v>
      </c>
      <c r="V35" s="9"/>
      <c r="W35" s="9"/>
      <c r="X35" s="9"/>
      <c r="Y35" s="9"/>
      <c r="Z35" s="9"/>
      <c r="AA35" s="9"/>
      <c r="AB35" s="9"/>
      <c r="AC35" s="10"/>
    </row>
    <row r="36" spans="1:29" x14ac:dyDescent="0.25">
      <c r="A36" s="8" t="s">
        <v>51</v>
      </c>
      <c r="B36" s="9"/>
      <c r="C36" s="9">
        <v>201</v>
      </c>
      <c r="D36" s="9">
        <v>437</v>
      </c>
      <c r="E36" s="9">
        <v>17254</v>
      </c>
      <c r="F36" s="9">
        <v>45019</v>
      </c>
      <c r="G36" s="9">
        <v>82831</v>
      </c>
      <c r="H36" s="9">
        <v>107109</v>
      </c>
      <c r="I36" s="9">
        <v>119241</v>
      </c>
      <c r="J36" s="9">
        <v>104865</v>
      </c>
      <c r="K36" s="9">
        <v>85391</v>
      </c>
      <c r="L36" s="10">
        <v>562348</v>
      </c>
      <c r="M36" s="9">
        <v>3694</v>
      </c>
      <c r="N36" s="9">
        <v>13149</v>
      </c>
      <c r="O36" s="9">
        <v>17057</v>
      </c>
      <c r="P36" s="9">
        <v>15117</v>
      </c>
      <c r="Q36" s="9">
        <v>11510</v>
      </c>
      <c r="R36" s="9">
        <v>12342</v>
      </c>
      <c r="S36" s="9">
        <v>8177</v>
      </c>
      <c r="T36" s="9">
        <v>3175</v>
      </c>
      <c r="U36" s="10">
        <v>84221</v>
      </c>
      <c r="V36" s="9"/>
      <c r="W36" s="9">
        <v>304</v>
      </c>
      <c r="X36" s="9"/>
      <c r="Y36" s="9">
        <v>6315</v>
      </c>
      <c r="Z36" s="9"/>
      <c r="AA36" s="9"/>
      <c r="AB36" s="9"/>
      <c r="AC36" s="10">
        <v>6619</v>
      </c>
    </row>
    <row r="37" spans="1:29" x14ac:dyDescent="0.25">
      <c r="A37" s="8" t="s">
        <v>52</v>
      </c>
      <c r="B37" s="9"/>
      <c r="C37" s="9">
        <v>35</v>
      </c>
      <c r="D37" s="9">
        <v>309</v>
      </c>
      <c r="E37" s="9">
        <v>44752</v>
      </c>
      <c r="F37" s="9">
        <v>75225</v>
      </c>
      <c r="G37" s="9">
        <v>110751</v>
      </c>
      <c r="H37" s="9">
        <v>139493</v>
      </c>
      <c r="I37" s="9">
        <v>157188</v>
      </c>
      <c r="J37" s="9">
        <v>162993</v>
      </c>
      <c r="K37" s="9">
        <v>155285</v>
      </c>
      <c r="L37" s="10">
        <v>846031</v>
      </c>
      <c r="M37" s="9">
        <v>1029</v>
      </c>
      <c r="N37" s="9">
        <v>1374</v>
      </c>
      <c r="O37" s="9">
        <v>2745</v>
      </c>
      <c r="P37" s="9">
        <v>2651</v>
      </c>
      <c r="Q37" s="9">
        <v>5172</v>
      </c>
      <c r="R37" s="9">
        <v>7999</v>
      </c>
      <c r="S37" s="9">
        <v>4638</v>
      </c>
      <c r="T37" s="9">
        <v>2148</v>
      </c>
      <c r="U37" s="10">
        <v>27756</v>
      </c>
      <c r="V37" s="9">
        <v>25</v>
      </c>
      <c r="W37" s="9"/>
      <c r="X37" s="9">
        <v>71</v>
      </c>
      <c r="Y37" s="9">
        <v>264</v>
      </c>
      <c r="Z37" s="9">
        <v>522</v>
      </c>
      <c r="AA37" s="9">
        <v>459</v>
      </c>
      <c r="AB37" s="9">
        <v>574</v>
      </c>
      <c r="AC37" s="10">
        <v>1915</v>
      </c>
    </row>
    <row r="38" spans="1:29" x14ac:dyDescent="0.25">
      <c r="A38" s="8" t="s">
        <v>53</v>
      </c>
      <c r="B38" s="9">
        <v>1520</v>
      </c>
      <c r="C38" s="9">
        <v>8576</v>
      </c>
      <c r="D38" s="9">
        <v>13259</v>
      </c>
      <c r="E38" s="9">
        <v>34670</v>
      </c>
      <c r="F38" s="9">
        <v>53482</v>
      </c>
      <c r="G38" s="9">
        <v>77256</v>
      </c>
      <c r="H38" s="9">
        <v>87980</v>
      </c>
      <c r="I38" s="9">
        <v>75864</v>
      </c>
      <c r="J38" s="9">
        <v>122522</v>
      </c>
      <c r="K38" s="9">
        <v>88751</v>
      </c>
      <c r="L38" s="10">
        <v>563880</v>
      </c>
      <c r="M38" s="9">
        <v>15</v>
      </c>
      <c r="N38" s="9">
        <v>2635</v>
      </c>
      <c r="O38" s="9">
        <v>12170</v>
      </c>
      <c r="P38" s="9">
        <v>17345</v>
      </c>
      <c r="Q38" s="9">
        <v>23515</v>
      </c>
      <c r="R38" s="9">
        <v>24174</v>
      </c>
      <c r="S38" s="9">
        <v>25448</v>
      </c>
      <c r="T38" s="9">
        <v>18037</v>
      </c>
      <c r="U38" s="10">
        <v>123339</v>
      </c>
      <c r="V38" s="9"/>
      <c r="W38" s="9">
        <v>6</v>
      </c>
      <c r="X38" s="9"/>
      <c r="Y38" s="9">
        <v>18</v>
      </c>
      <c r="Z38" s="9">
        <v>29</v>
      </c>
      <c r="AA38" s="9">
        <v>54</v>
      </c>
      <c r="AB38" s="9">
        <v>9</v>
      </c>
      <c r="AC38" s="10">
        <v>116</v>
      </c>
    </row>
    <row r="39" spans="1:29" x14ac:dyDescent="0.25">
      <c r="A39" s="8" t="s">
        <v>23</v>
      </c>
      <c r="B39" s="9"/>
      <c r="C39" s="9"/>
      <c r="D39" s="9">
        <v>102</v>
      </c>
      <c r="E39" s="9">
        <v>291</v>
      </c>
      <c r="F39" s="9">
        <v>1268</v>
      </c>
      <c r="G39" s="9">
        <v>1332</v>
      </c>
      <c r="H39" s="9">
        <v>5645</v>
      </c>
      <c r="I39" s="9">
        <v>4678</v>
      </c>
      <c r="J39" s="9">
        <v>4478</v>
      </c>
      <c r="K39" s="9">
        <v>3189</v>
      </c>
      <c r="L39" s="10">
        <v>20983</v>
      </c>
      <c r="M39" s="9"/>
      <c r="N39" s="9">
        <v>908</v>
      </c>
      <c r="O39" s="9">
        <v>1402</v>
      </c>
      <c r="P39" s="9">
        <v>1420</v>
      </c>
      <c r="Q39" s="9">
        <v>1525</v>
      </c>
      <c r="R39" s="9">
        <v>3060</v>
      </c>
      <c r="S39" s="9">
        <v>1356</v>
      </c>
      <c r="T39" s="9">
        <v>1742</v>
      </c>
      <c r="U39" s="10">
        <v>11413</v>
      </c>
      <c r="V39" s="9"/>
      <c r="W39" s="9"/>
      <c r="X39" s="9"/>
      <c r="Y39" s="9"/>
      <c r="Z39" s="9"/>
      <c r="AA39" s="9"/>
      <c r="AB39" s="9"/>
      <c r="AC39" s="10"/>
    </row>
    <row r="40" spans="1:29" x14ac:dyDescent="0.25">
      <c r="A40" s="8" t="s">
        <v>24</v>
      </c>
      <c r="B40" s="9"/>
      <c r="C40" s="9"/>
      <c r="D40" s="9">
        <v>2911</v>
      </c>
      <c r="E40" s="9">
        <v>2978</v>
      </c>
      <c r="F40" s="9">
        <v>2501</v>
      </c>
      <c r="G40" s="9">
        <v>4002</v>
      </c>
      <c r="H40" s="9">
        <v>8176</v>
      </c>
      <c r="I40" s="9">
        <v>8456</v>
      </c>
      <c r="J40" s="9">
        <v>7674</v>
      </c>
      <c r="K40" s="9">
        <v>6104</v>
      </c>
      <c r="L40" s="10">
        <v>42802</v>
      </c>
      <c r="M40" s="9"/>
      <c r="N40" s="9">
        <v>1270</v>
      </c>
      <c r="O40" s="9">
        <v>2125</v>
      </c>
      <c r="P40" s="9">
        <v>2114</v>
      </c>
      <c r="Q40" s="9">
        <v>1881</v>
      </c>
      <c r="R40" s="9">
        <v>3341</v>
      </c>
      <c r="S40" s="9">
        <v>861</v>
      </c>
      <c r="T40" s="9"/>
      <c r="U40" s="10">
        <v>11592</v>
      </c>
      <c r="V40" s="9"/>
      <c r="W40" s="9"/>
      <c r="X40" s="9"/>
      <c r="Y40" s="9"/>
      <c r="Z40" s="9"/>
      <c r="AA40" s="9"/>
      <c r="AB40" s="9"/>
      <c r="AC40" s="10"/>
    </row>
    <row r="41" spans="1:29" x14ac:dyDescent="0.25">
      <c r="A41" s="8" t="s">
        <v>25</v>
      </c>
      <c r="B41" s="9"/>
      <c r="C41" s="9"/>
      <c r="D41" s="9"/>
      <c r="E41" s="9"/>
      <c r="F41" s="9">
        <v>2045</v>
      </c>
      <c r="G41" s="9">
        <v>5136</v>
      </c>
      <c r="H41" s="9">
        <v>6642</v>
      </c>
      <c r="I41" s="9">
        <v>7226</v>
      </c>
      <c r="J41" s="9">
        <v>6738</v>
      </c>
      <c r="K41" s="9">
        <v>6393</v>
      </c>
      <c r="L41" s="10">
        <v>34180</v>
      </c>
      <c r="M41" s="9">
        <v>2568</v>
      </c>
      <c r="N41" s="9">
        <v>1062</v>
      </c>
      <c r="O41" s="9">
        <v>1779</v>
      </c>
      <c r="P41" s="9">
        <v>461</v>
      </c>
      <c r="Q41" s="9">
        <v>710</v>
      </c>
      <c r="R41" s="9">
        <v>3085</v>
      </c>
      <c r="S41" s="9">
        <v>2657</v>
      </c>
      <c r="T41" s="9">
        <v>2076</v>
      </c>
      <c r="U41" s="10">
        <v>14398</v>
      </c>
      <c r="V41" s="9"/>
      <c r="W41" s="9"/>
      <c r="X41" s="9"/>
      <c r="Y41" s="9"/>
      <c r="Z41" s="9"/>
      <c r="AA41" s="9"/>
      <c r="AB41" s="9"/>
      <c r="AC41" s="10"/>
    </row>
    <row r="42" spans="1:29" x14ac:dyDescent="0.25">
      <c r="A42" s="8" t="s">
        <v>38</v>
      </c>
      <c r="B42" s="9"/>
      <c r="C42" s="9"/>
      <c r="D42" s="9"/>
      <c r="E42" s="9"/>
      <c r="F42" s="9"/>
      <c r="G42" s="9">
        <v>54</v>
      </c>
      <c r="H42" s="9">
        <v>153</v>
      </c>
      <c r="I42" s="9">
        <v>5641</v>
      </c>
      <c r="J42" s="9">
        <v>3957</v>
      </c>
      <c r="K42" s="9">
        <v>1723</v>
      </c>
      <c r="L42" s="10">
        <v>11528</v>
      </c>
      <c r="M42" s="9"/>
      <c r="N42" s="9"/>
      <c r="O42" s="9">
        <v>25</v>
      </c>
      <c r="P42" s="9">
        <v>37</v>
      </c>
      <c r="Q42" s="9">
        <v>242</v>
      </c>
      <c r="R42" s="9">
        <v>148</v>
      </c>
      <c r="S42" s="9">
        <v>156</v>
      </c>
      <c r="T42" s="9">
        <v>37</v>
      </c>
      <c r="U42" s="10">
        <v>645</v>
      </c>
      <c r="V42" s="9"/>
      <c r="W42" s="9"/>
      <c r="X42" s="9"/>
      <c r="Y42" s="9">
        <v>26</v>
      </c>
      <c r="Z42" s="9"/>
      <c r="AA42" s="9">
        <v>74</v>
      </c>
      <c r="AB42" s="9"/>
      <c r="AC42" s="10">
        <v>100</v>
      </c>
    </row>
  </sheetData>
  <mergeCells count="5">
    <mergeCell ref="A9:A10"/>
    <mergeCell ref="B9:L9"/>
    <mergeCell ref="M9:U9"/>
    <mergeCell ref="V9:AC9"/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Y40"/>
  <sheetViews>
    <sheetView showGridLines="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6" sqref="A6"/>
    </sheetView>
  </sheetViews>
  <sheetFormatPr baseColWidth="10" defaultRowHeight="15" x14ac:dyDescent="0.25"/>
  <cols>
    <col min="1" max="1" width="28.5703125" customWidth="1"/>
    <col min="2" max="4" width="9.5703125" customWidth="1"/>
    <col min="5" max="5" width="10.7109375" bestFit="1" customWidth="1"/>
    <col min="6" max="8" width="10.7109375" customWidth="1"/>
    <col min="9" max="11" width="9.5703125" customWidth="1"/>
    <col min="12" max="12" width="10.7109375" bestFit="1" customWidth="1"/>
    <col min="13" max="15" width="10.7109375" customWidth="1"/>
    <col min="16" max="19" width="9.5703125" customWidth="1"/>
    <col min="20" max="20" width="8.28515625" customWidth="1"/>
    <col min="21" max="21" width="10.7109375" bestFit="1" customWidth="1"/>
    <col min="22" max="24" width="10.7109375" customWidth="1"/>
    <col min="25" max="25" width="9" customWidth="1"/>
  </cols>
  <sheetData>
    <row r="4" spans="1:25" x14ac:dyDescent="0.25">
      <c r="A4" s="6" t="s">
        <v>45</v>
      </c>
    </row>
    <row r="5" spans="1:25" x14ac:dyDescent="0.25">
      <c r="A5" s="23" t="s">
        <v>46</v>
      </c>
      <c r="B5" s="23"/>
    </row>
    <row r="7" spans="1:25" x14ac:dyDescent="0.25">
      <c r="A7" s="1" t="s">
        <v>48</v>
      </c>
      <c r="B7" s="1"/>
    </row>
    <row r="8" spans="1:25" x14ac:dyDescent="0.25">
      <c r="A8" t="str">
        <f>+'TELECONSULTAS-MONITOREO-Medicos'!A8</f>
        <v>AL MES DE DICIEMBRE 2020</v>
      </c>
    </row>
    <row r="9" spans="1:25" x14ac:dyDescent="0.25">
      <c r="A9" s="18" t="s">
        <v>42</v>
      </c>
      <c r="B9" s="20" t="s">
        <v>33</v>
      </c>
      <c r="C9" s="21"/>
      <c r="D9" s="21"/>
      <c r="E9" s="21"/>
      <c r="F9" s="21"/>
      <c r="G9" s="21"/>
      <c r="H9" s="21"/>
      <c r="I9" s="22"/>
      <c r="J9" s="20" t="s">
        <v>34</v>
      </c>
      <c r="K9" s="21"/>
      <c r="L9" s="21"/>
      <c r="M9" s="21"/>
      <c r="N9" s="21"/>
      <c r="O9" s="21"/>
      <c r="P9" s="22"/>
      <c r="Q9" s="20" t="s">
        <v>35</v>
      </c>
      <c r="R9" s="21"/>
      <c r="S9" s="21"/>
      <c r="T9" s="21"/>
      <c r="U9" s="21"/>
      <c r="V9" s="21"/>
      <c r="W9" s="21"/>
      <c r="X9" s="21"/>
      <c r="Y9" s="22"/>
    </row>
    <row r="10" spans="1:25" x14ac:dyDescent="0.25">
      <c r="A10" s="19"/>
      <c r="B10" s="7" t="s">
        <v>28</v>
      </c>
      <c r="C10" s="7" t="s">
        <v>39</v>
      </c>
      <c r="D10" s="7" t="s">
        <v>54</v>
      </c>
      <c r="E10" s="13" t="s">
        <v>57</v>
      </c>
      <c r="F10" s="14" t="s">
        <v>58</v>
      </c>
      <c r="G10" s="15" t="str">
        <f>+'TELECONSULTAS-MONITOREO-Medicos'!J10</f>
        <v>NOVIEMBRE</v>
      </c>
      <c r="H10" s="16" t="str">
        <f>+'TELECONSULTAS-MONITOREO-Medicos'!K10</f>
        <v>DICIEMBRE</v>
      </c>
      <c r="I10" s="7" t="s">
        <v>30</v>
      </c>
      <c r="J10" s="3" t="s">
        <v>39</v>
      </c>
      <c r="K10" s="3" t="s">
        <v>54</v>
      </c>
      <c r="L10" s="13" t="s">
        <v>57</v>
      </c>
      <c r="M10" s="14" t="s">
        <v>58</v>
      </c>
      <c r="N10" s="15" t="str">
        <f>+G10</f>
        <v>NOVIEMBRE</v>
      </c>
      <c r="O10" s="16" t="str">
        <f>+H10</f>
        <v>DICIEMBRE</v>
      </c>
      <c r="P10" s="3" t="s">
        <v>30</v>
      </c>
      <c r="Q10" s="7" t="s">
        <v>29</v>
      </c>
      <c r="R10" s="7" t="s">
        <v>28</v>
      </c>
      <c r="S10" s="7" t="s">
        <v>39</v>
      </c>
      <c r="T10" s="4" t="str">
        <f>+K10</f>
        <v>AGOSTO</v>
      </c>
      <c r="U10" s="13" t="s">
        <v>57</v>
      </c>
      <c r="V10" s="14" t="s">
        <v>58</v>
      </c>
      <c r="W10" s="15" t="str">
        <f>+N10</f>
        <v>NOVIEMBRE</v>
      </c>
      <c r="X10" s="16" t="str">
        <f>+O10</f>
        <v>DICIEMBRE</v>
      </c>
      <c r="Y10" s="7" t="str">
        <f>+P10</f>
        <v>TOTAL</v>
      </c>
    </row>
    <row r="11" spans="1:25" x14ac:dyDescent="0.25">
      <c r="A11" s="11" t="s">
        <v>26</v>
      </c>
      <c r="B11" s="12">
        <v>2736</v>
      </c>
      <c r="C11" s="12">
        <v>7520</v>
      </c>
      <c r="D11" s="12">
        <v>13106</v>
      </c>
      <c r="E11" s="12">
        <v>15898</v>
      </c>
      <c r="F11" s="12">
        <v>16814</v>
      </c>
      <c r="G11" s="12">
        <v>14789</v>
      </c>
      <c r="H11" s="12">
        <v>11532</v>
      </c>
      <c r="I11" s="12">
        <v>82395</v>
      </c>
      <c r="J11" s="12">
        <v>1422</v>
      </c>
      <c r="K11" s="12">
        <v>2738</v>
      </c>
      <c r="L11" s="12">
        <v>4281</v>
      </c>
      <c r="M11" s="12">
        <v>4078</v>
      </c>
      <c r="N11" s="12">
        <v>4068</v>
      </c>
      <c r="O11" s="12">
        <v>3313</v>
      </c>
      <c r="P11" s="12">
        <v>19900</v>
      </c>
      <c r="Q11" s="12">
        <v>604</v>
      </c>
      <c r="R11" s="12">
        <v>6721</v>
      </c>
      <c r="S11" s="12">
        <v>17573</v>
      </c>
      <c r="T11" s="12">
        <v>23759</v>
      </c>
      <c r="U11" s="12">
        <v>30409</v>
      </c>
      <c r="V11" s="12">
        <v>31054</v>
      </c>
      <c r="W11" s="12">
        <v>31602</v>
      </c>
      <c r="X11" s="12">
        <v>23992</v>
      </c>
      <c r="Y11" s="12">
        <v>165714</v>
      </c>
    </row>
    <row r="12" spans="1:25" x14ac:dyDescent="0.25">
      <c r="A12" s="8" t="s">
        <v>0</v>
      </c>
      <c r="B12" s="9"/>
      <c r="C12" s="9"/>
      <c r="D12" s="9">
        <v>65</v>
      </c>
      <c r="E12" s="9">
        <v>152</v>
      </c>
      <c r="F12" s="9">
        <v>371</v>
      </c>
      <c r="G12" s="9"/>
      <c r="H12" s="9"/>
      <c r="I12" s="9">
        <v>588</v>
      </c>
      <c r="J12" s="9"/>
      <c r="K12" s="9"/>
      <c r="L12" s="9"/>
      <c r="M12" s="9">
        <v>283</v>
      </c>
      <c r="N12" s="9"/>
      <c r="O12" s="9">
        <v>218</v>
      </c>
      <c r="P12" s="9">
        <v>501</v>
      </c>
      <c r="Q12" s="9"/>
      <c r="R12" s="9"/>
      <c r="S12" s="9"/>
      <c r="T12" s="9">
        <v>34</v>
      </c>
      <c r="U12" s="9">
        <v>45</v>
      </c>
      <c r="V12" s="9">
        <v>38</v>
      </c>
      <c r="W12" s="9">
        <v>3</v>
      </c>
      <c r="X12" s="9">
        <v>24</v>
      </c>
      <c r="Y12" s="9">
        <v>144</v>
      </c>
    </row>
    <row r="13" spans="1:25" x14ac:dyDescent="0.25">
      <c r="A13" s="8" t="s">
        <v>1</v>
      </c>
      <c r="B13" s="9"/>
      <c r="C13" s="9">
        <v>480</v>
      </c>
      <c r="D13" s="9">
        <v>600</v>
      </c>
      <c r="E13" s="9">
        <v>246</v>
      </c>
      <c r="F13" s="9">
        <v>172</v>
      </c>
      <c r="G13" s="9">
        <v>93</v>
      </c>
      <c r="H13" s="9">
        <v>23</v>
      </c>
      <c r="I13" s="9">
        <v>1614</v>
      </c>
      <c r="J13" s="9">
        <v>267</v>
      </c>
      <c r="K13" s="9">
        <v>136</v>
      </c>
      <c r="L13" s="9">
        <v>187</v>
      </c>
      <c r="M13" s="9">
        <v>140</v>
      </c>
      <c r="N13" s="9">
        <v>148</v>
      </c>
      <c r="O13" s="9">
        <v>42</v>
      </c>
      <c r="P13" s="9">
        <v>920</v>
      </c>
      <c r="Q13" s="9"/>
      <c r="R13" s="9">
        <v>151</v>
      </c>
      <c r="S13" s="9">
        <v>218</v>
      </c>
      <c r="T13" s="9">
        <v>212</v>
      </c>
      <c r="U13" s="9">
        <v>198</v>
      </c>
      <c r="V13" s="9">
        <v>352</v>
      </c>
      <c r="W13" s="9">
        <v>363</v>
      </c>
      <c r="X13" s="9"/>
      <c r="Y13" s="9">
        <v>1494</v>
      </c>
    </row>
    <row r="14" spans="1:25" x14ac:dyDescent="0.25">
      <c r="A14" s="8" t="s">
        <v>2</v>
      </c>
      <c r="B14" s="9"/>
      <c r="C14" s="9"/>
      <c r="D14" s="9">
        <v>379</v>
      </c>
      <c r="E14" s="9">
        <v>254</v>
      </c>
      <c r="F14" s="9">
        <v>584</v>
      </c>
      <c r="G14" s="9">
        <v>759</v>
      </c>
      <c r="H14" s="9">
        <v>1368</v>
      </c>
      <c r="I14" s="9">
        <v>3344</v>
      </c>
      <c r="J14" s="9"/>
      <c r="K14" s="9">
        <v>182</v>
      </c>
      <c r="L14" s="9">
        <v>329</v>
      </c>
      <c r="M14" s="9">
        <v>142</v>
      </c>
      <c r="N14" s="9">
        <v>40</v>
      </c>
      <c r="O14" s="9">
        <v>113</v>
      </c>
      <c r="P14" s="9">
        <v>806</v>
      </c>
      <c r="Q14" s="9"/>
      <c r="R14" s="9">
        <v>10</v>
      </c>
      <c r="S14" s="9">
        <v>1341</v>
      </c>
      <c r="T14" s="9">
        <v>620</v>
      </c>
      <c r="U14" s="9">
        <v>1282</v>
      </c>
      <c r="V14" s="9">
        <v>1151</v>
      </c>
      <c r="W14" s="9">
        <v>534</v>
      </c>
      <c r="X14" s="9">
        <v>297</v>
      </c>
      <c r="Y14" s="9">
        <v>5235</v>
      </c>
    </row>
    <row r="15" spans="1:25" x14ac:dyDescent="0.25">
      <c r="A15" s="8" t="s">
        <v>3</v>
      </c>
      <c r="B15" s="9">
        <v>212</v>
      </c>
      <c r="C15" s="9">
        <v>111</v>
      </c>
      <c r="D15" s="9">
        <v>55</v>
      </c>
      <c r="E15" s="9">
        <v>769</v>
      </c>
      <c r="F15" s="9">
        <v>1775</v>
      </c>
      <c r="G15" s="9">
        <v>1781</v>
      </c>
      <c r="H15" s="9">
        <v>1369</v>
      </c>
      <c r="I15" s="9">
        <v>6072</v>
      </c>
      <c r="J15" s="9"/>
      <c r="K15" s="9">
        <v>451</v>
      </c>
      <c r="L15" s="9">
        <v>31</v>
      </c>
      <c r="M15" s="9">
        <v>236</v>
      </c>
      <c r="N15" s="9">
        <v>23</v>
      </c>
      <c r="O15" s="9">
        <v>8</v>
      </c>
      <c r="P15" s="9">
        <v>749</v>
      </c>
      <c r="Q15" s="9">
        <v>218</v>
      </c>
      <c r="R15" s="9">
        <v>1822</v>
      </c>
      <c r="S15" s="9">
        <v>1946</v>
      </c>
      <c r="T15" s="9">
        <v>2849</v>
      </c>
      <c r="U15" s="9">
        <v>2734</v>
      </c>
      <c r="V15" s="9">
        <v>2955</v>
      </c>
      <c r="W15" s="9">
        <v>1901</v>
      </c>
      <c r="X15" s="9">
        <v>1319</v>
      </c>
      <c r="Y15" s="9">
        <v>15744</v>
      </c>
    </row>
    <row r="16" spans="1:25" x14ac:dyDescent="0.25">
      <c r="A16" s="8" t="s">
        <v>4</v>
      </c>
      <c r="B16" s="9"/>
      <c r="C16" s="9">
        <v>153</v>
      </c>
      <c r="D16" s="9">
        <v>194</v>
      </c>
      <c r="E16" s="9">
        <v>1537</v>
      </c>
      <c r="F16" s="9"/>
      <c r="G16" s="9">
        <v>434</v>
      </c>
      <c r="H16" s="9">
        <v>273</v>
      </c>
      <c r="I16" s="9">
        <v>2591</v>
      </c>
      <c r="J16" s="9"/>
      <c r="K16" s="9">
        <v>128</v>
      </c>
      <c r="L16" s="9">
        <v>257</v>
      </c>
      <c r="M16" s="9"/>
      <c r="N16" s="9">
        <v>71</v>
      </c>
      <c r="O16" s="9">
        <v>62</v>
      </c>
      <c r="P16" s="9">
        <v>518</v>
      </c>
      <c r="Q16" s="9"/>
      <c r="R16" s="9">
        <v>20</v>
      </c>
      <c r="S16" s="9">
        <v>401</v>
      </c>
      <c r="T16" s="9">
        <v>416</v>
      </c>
      <c r="U16" s="9">
        <v>481</v>
      </c>
      <c r="V16" s="9">
        <v>538</v>
      </c>
      <c r="W16" s="9">
        <v>124</v>
      </c>
      <c r="X16" s="9">
        <v>123</v>
      </c>
      <c r="Y16" s="9">
        <v>2103</v>
      </c>
    </row>
    <row r="17" spans="1:25" x14ac:dyDescent="0.25">
      <c r="A17" s="8" t="s">
        <v>5</v>
      </c>
      <c r="B17" s="9"/>
      <c r="C17" s="9"/>
      <c r="D17" s="9">
        <v>4</v>
      </c>
      <c r="E17" s="9">
        <v>6</v>
      </c>
      <c r="F17" s="9">
        <v>44</v>
      </c>
      <c r="G17" s="9"/>
      <c r="H17" s="9"/>
      <c r="I17" s="9">
        <v>54</v>
      </c>
      <c r="J17" s="9"/>
      <c r="K17" s="9">
        <v>16</v>
      </c>
      <c r="L17" s="9"/>
      <c r="M17" s="9">
        <v>6</v>
      </c>
      <c r="N17" s="9"/>
      <c r="O17" s="9"/>
      <c r="P17" s="9">
        <v>22</v>
      </c>
      <c r="Q17" s="9"/>
      <c r="R17" s="9"/>
      <c r="S17" s="9">
        <v>56</v>
      </c>
      <c r="T17" s="9">
        <v>46</v>
      </c>
      <c r="U17" s="9">
        <v>967</v>
      </c>
      <c r="V17" s="9">
        <v>987</v>
      </c>
      <c r="W17" s="9">
        <v>733</v>
      </c>
      <c r="X17" s="9">
        <v>19</v>
      </c>
      <c r="Y17" s="9">
        <v>2808</v>
      </c>
    </row>
    <row r="18" spans="1:25" x14ac:dyDescent="0.25">
      <c r="A18" s="8" t="s">
        <v>6</v>
      </c>
      <c r="B18" s="9">
        <v>61</v>
      </c>
      <c r="C18" s="9">
        <v>130</v>
      </c>
      <c r="D18" s="9">
        <v>483</v>
      </c>
      <c r="E18" s="9">
        <v>683</v>
      </c>
      <c r="F18" s="9">
        <v>612</v>
      </c>
      <c r="G18" s="9">
        <v>499</v>
      </c>
      <c r="H18" s="9">
        <v>512</v>
      </c>
      <c r="I18" s="9">
        <v>2980</v>
      </c>
      <c r="J18" s="9"/>
      <c r="K18" s="9"/>
      <c r="L18" s="9">
        <v>8</v>
      </c>
      <c r="M18" s="9"/>
      <c r="N18" s="9"/>
      <c r="O18" s="9"/>
      <c r="P18" s="9">
        <v>8</v>
      </c>
      <c r="Q18" s="9"/>
      <c r="R18" s="9">
        <v>407</v>
      </c>
      <c r="S18" s="9">
        <v>803</v>
      </c>
      <c r="T18" s="9">
        <v>778</v>
      </c>
      <c r="U18" s="9">
        <v>934</v>
      </c>
      <c r="V18" s="9">
        <v>1380</v>
      </c>
      <c r="W18" s="9">
        <v>1100</v>
      </c>
      <c r="X18" s="9">
        <v>1223</v>
      </c>
      <c r="Y18" s="9">
        <v>6625</v>
      </c>
    </row>
    <row r="19" spans="1:25" x14ac:dyDescent="0.25">
      <c r="A19" s="8" t="s">
        <v>7</v>
      </c>
      <c r="B19" s="9"/>
      <c r="C19" s="9">
        <v>178</v>
      </c>
      <c r="D19" s="9"/>
      <c r="E19" s="9"/>
      <c r="F19" s="9">
        <v>20</v>
      </c>
      <c r="G19" s="9"/>
      <c r="H19" s="9"/>
      <c r="I19" s="9">
        <v>198</v>
      </c>
      <c r="J19" s="9"/>
      <c r="K19" s="9"/>
      <c r="L19" s="9"/>
      <c r="M19" s="9"/>
      <c r="N19" s="9"/>
      <c r="O19" s="9"/>
      <c r="P19" s="9"/>
      <c r="Q19" s="9">
        <v>77</v>
      </c>
      <c r="R19" s="9">
        <v>116</v>
      </c>
      <c r="S19" s="9"/>
      <c r="T19" s="9"/>
      <c r="U19" s="9"/>
      <c r="V19" s="9"/>
      <c r="W19" s="9"/>
      <c r="X19" s="9"/>
      <c r="Y19" s="9">
        <v>193</v>
      </c>
    </row>
    <row r="20" spans="1:25" x14ac:dyDescent="0.25">
      <c r="A20" s="8" t="s">
        <v>8</v>
      </c>
      <c r="B20" s="9"/>
      <c r="C20" s="9">
        <v>12</v>
      </c>
      <c r="D20" s="9"/>
      <c r="E20" s="9">
        <v>17</v>
      </c>
      <c r="F20" s="9">
        <v>156</v>
      </c>
      <c r="G20" s="9">
        <v>59</v>
      </c>
      <c r="H20" s="9">
        <v>177</v>
      </c>
      <c r="I20" s="9">
        <v>421</v>
      </c>
      <c r="J20" s="9"/>
      <c r="K20" s="9"/>
      <c r="L20" s="9"/>
      <c r="M20" s="9"/>
      <c r="N20" s="9"/>
      <c r="O20" s="9"/>
      <c r="P20" s="9"/>
      <c r="Q20" s="9"/>
      <c r="R20" s="9">
        <v>24</v>
      </c>
      <c r="S20" s="9">
        <v>818</v>
      </c>
      <c r="T20" s="9"/>
      <c r="U20" s="9">
        <v>63</v>
      </c>
      <c r="V20" s="9"/>
      <c r="W20" s="9"/>
      <c r="X20" s="9">
        <v>9</v>
      </c>
      <c r="Y20" s="9">
        <v>914</v>
      </c>
    </row>
    <row r="21" spans="1:25" x14ac:dyDescent="0.25">
      <c r="A21" s="8" t="s">
        <v>9</v>
      </c>
      <c r="B21" s="9"/>
      <c r="C21" s="9">
        <v>7</v>
      </c>
      <c r="D21" s="9">
        <v>11</v>
      </c>
      <c r="E21" s="9">
        <v>203</v>
      </c>
      <c r="F21" s="9">
        <v>318</v>
      </c>
      <c r="G21" s="9">
        <v>348</v>
      </c>
      <c r="H21" s="9">
        <v>192</v>
      </c>
      <c r="I21" s="9">
        <v>1079</v>
      </c>
      <c r="J21" s="9"/>
      <c r="K21" s="9"/>
      <c r="L21" s="9">
        <v>88</v>
      </c>
      <c r="M21" s="9">
        <v>101</v>
      </c>
      <c r="N21" s="9">
        <v>90</v>
      </c>
      <c r="O21" s="9">
        <v>84</v>
      </c>
      <c r="P21" s="9">
        <v>363</v>
      </c>
      <c r="Q21" s="9"/>
      <c r="R21" s="9">
        <v>129</v>
      </c>
      <c r="S21" s="9">
        <v>287</v>
      </c>
      <c r="T21" s="9">
        <v>206</v>
      </c>
      <c r="U21" s="9">
        <v>404</v>
      </c>
      <c r="V21" s="9">
        <v>320</v>
      </c>
      <c r="W21" s="9">
        <v>732</v>
      </c>
      <c r="X21" s="9">
        <v>947</v>
      </c>
      <c r="Y21" s="9">
        <v>3025</v>
      </c>
    </row>
    <row r="22" spans="1:25" x14ac:dyDescent="0.25">
      <c r="A22" s="8" t="s">
        <v>10</v>
      </c>
      <c r="B22" s="9">
        <v>1327</v>
      </c>
      <c r="C22" s="9"/>
      <c r="D22" s="9">
        <v>2143</v>
      </c>
      <c r="E22" s="9"/>
      <c r="F22" s="9"/>
      <c r="G22" s="9"/>
      <c r="H22" s="9"/>
      <c r="I22" s="9">
        <v>3470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8" t="s">
        <v>12</v>
      </c>
      <c r="B23" s="9">
        <v>79</v>
      </c>
      <c r="C23" s="9">
        <v>717</v>
      </c>
      <c r="D23" s="9">
        <v>1131</v>
      </c>
      <c r="E23" s="9">
        <v>184</v>
      </c>
      <c r="F23" s="9">
        <v>275</v>
      </c>
      <c r="G23" s="9">
        <v>260</v>
      </c>
      <c r="H23" s="9">
        <v>104</v>
      </c>
      <c r="I23" s="9">
        <v>2750</v>
      </c>
      <c r="J23" s="9">
        <v>41</v>
      </c>
      <c r="K23" s="9">
        <v>27</v>
      </c>
      <c r="L23" s="9">
        <v>59</v>
      </c>
      <c r="M23" s="9">
        <v>116</v>
      </c>
      <c r="N23" s="9">
        <v>111</v>
      </c>
      <c r="O23" s="9">
        <v>76</v>
      </c>
      <c r="P23" s="9">
        <v>430</v>
      </c>
      <c r="Q23" s="9"/>
      <c r="R23" s="9">
        <v>98</v>
      </c>
      <c r="S23" s="9">
        <v>197</v>
      </c>
      <c r="T23" s="9">
        <v>213</v>
      </c>
      <c r="U23" s="9">
        <v>270</v>
      </c>
      <c r="V23" s="9">
        <v>201</v>
      </c>
      <c r="W23" s="9">
        <v>188</v>
      </c>
      <c r="X23" s="9">
        <v>235</v>
      </c>
      <c r="Y23" s="9">
        <v>1402</v>
      </c>
    </row>
    <row r="24" spans="1:25" x14ac:dyDescent="0.25">
      <c r="A24" s="8" t="s">
        <v>13</v>
      </c>
      <c r="B24" s="9">
        <v>97</v>
      </c>
      <c r="C24" s="9">
        <v>114</v>
      </c>
      <c r="D24" s="9">
        <v>834</v>
      </c>
      <c r="E24" s="9">
        <v>689</v>
      </c>
      <c r="F24" s="9">
        <v>2002</v>
      </c>
      <c r="G24" s="9">
        <v>1847</v>
      </c>
      <c r="H24" s="9">
        <v>1129</v>
      </c>
      <c r="I24" s="9">
        <v>6712</v>
      </c>
      <c r="J24" s="9"/>
      <c r="K24" s="9">
        <v>100</v>
      </c>
      <c r="L24" s="9">
        <v>122</v>
      </c>
      <c r="M24" s="9"/>
      <c r="N24" s="9">
        <v>145</v>
      </c>
      <c r="O24" s="9"/>
      <c r="P24" s="9">
        <v>367</v>
      </c>
      <c r="Q24" s="9"/>
      <c r="R24" s="9">
        <v>99</v>
      </c>
      <c r="S24" s="9">
        <v>245</v>
      </c>
      <c r="T24" s="9">
        <v>665</v>
      </c>
      <c r="U24" s="9">
        <v>124</v>
      </c>
      <c r="V24" s="9">
        <v>35</v>
      </c>
      <c r="W24" s="9">
        <v>263</v>
      </c>
      <c r="X24" s="9">
        <v>399</v>
      </c>
      <c r="Y24" s="9">
        <v>1830</v>
      </c>
    </row>
    <row r="25" spans="1:25" x14ac:dyDescent="0.25">
      <c r="A25" s="8" t="s">
        <v>14</v>
      </c>
      <c r="B25" s="9">
        <v>86</v>
      </c>
      <c r="C25" s="9">
        <v>584</v>
      </c>
      <c r="D25" s="9">
        <v>953</v>
      </c>
      <c r="E25" s="9">
        <v>1544</v>
      </c>
      <c r="F25" s="9">
        <v>1968</v>
      </c>
      <c r="G25" s="9">
        <v>2417</v>
      </c>
      <c r="H25" s="9">
        <v>1519</v>
      </c>
      <c r="I25" s="9">
        <v>9071</v>
      </c>
      <c r="J25" s="9">
        <v>7</v>
      </c>
      <c r="K25" s="9">
        <v>65</v>
      </c>
      <c r="L25" s="9">
        <v>247</v>
      </c>
      <c r="M25" s="9">
        <v>462</v>
      </c>
      <c r="N25" s="9">
        <v>338</v>
      </c>
      <c r="O25" s="9">
        <v>370</v>
      </c>
      <c r="P25" s="9">
        <v>1489</v>
      </c>
      <c r="Q25" s="9">
        <v>256</v>
      </c>
      <c r="R25" s="9">
        <v>748</v>
      </c>
      <c r="S25" s="9">
        <v>1647</v>
      </c>
      <c r="T25" s="9">
        <v>2190</v>
      </c>
      <c r="U25" s="9">
        <v>3330</v>
      </c>
      <c r="V25" s="9">
        <v>3017</v>
      </c>
      <c r="W25" s="9">
        <v>2524</v>
      </c>
      <c r="X25" s="9">
        <v>2157</v>
      </c>
      <c r="Y25" s="9">
        <v>15869</v>
      </c>
    </row>
    <row r="26" spans="1:25" x14ac:dyDescent="0.25">
      <c r="A26" s="8" t="s">
        <v>15</v>
      </c>
      <c r="B26" s="9">
        <v>31</v>
      </c>
      <c r="C26" s="9">
        <v>27</v>
      </c>
      <c r="D26" s="9">
        <v>30</v>
      </c>
      <c r="E26" s="9">
        <v>18</v>
      </c>
      <c r="F26" s="9">
        <v>93</v>
      </c>
      <c r="G26" s="9">
        <v>157</v>
      </c>
      <c r="H26" s="9">
        <v>70</v>
      </c>
      <c r="I26" s="9">
        <v>426</v>
      </c>
      <c r="J26" s="9">
        <v>27</v>
      </c>
      <c r="K26" s="9"/>
      <c r="L26" s="9"/>
      <c r="M26" s="9">
        <v>2</v>
      </c>
      <c r="N26" s="9">
        <v>8</v>
      </c>
      <c r="O26" s="9">
        <v>37</v>
      </c>
      <c r="P26" s="9">
        <v>74</v>
      </c>
      <c r="Q26" s="9"/>
      <c r="R26" s="9">
        <v>862</v>
      </c>
      <c r="S26" s="9">
        <v>1635</v>
      </c>
      <c r="T26" s="9">
        <v>2534</v>
      </c>
      <c r="U26" s="9">
        <v>2448</v>
      </c>
      <c r="V26" s="9">
        <v>3304</v>
      </c>
      <c r="W26" s="9">
        <v>4495</v>
      </c>
      <c r="X26" s="9">
        <v>3707</v>
      </c>
      <c r="Y26" s="9">
        <v>18985</v>
      </c>
    </row>
    <row r="27" spans="1:25" x14ac:dyDescent="0.25">
      <c r="A27" s="8" t="s">
        <v>16</v>
      </c>
      <c r="B27" s="9">
        <v>194</v>
      </c>
      <c r="C27" s="9">
        <v>126</v>
      </c>
      <c r="D27" s="9">
        <v>525</v>
      </c>
      <c r="E27" s="9">
        <v>502</v>
      </c>
      <c r="F27" s="9"/>
      <c r="G27" s="9"/>
      <c r="H27" s="9"/>
      <c r="I27" s="9">
        <v>1347</v>
      </c>
      <c r="J27" s="9"/>
      <c r="K27" s="9">
        <v>1</v>
      </c>
      <c r="L27" s="9">
        <v>1</v>
      </c>
      <c r="M27" s="9"/>
      <c r="N27" s="9"/>
      <c r="O27" s="9"/>
      <c r="P27" s="9">
        <v>2</v>
      </c>
      <c r="Q27" s="9"/>
      <c r="R27" s="9">
        <v>33</v>
      </c>
      <c r="S27" s="9">
        <v>170</v>
      </c>
      <c r="T27" s="9">
        <v>553</v>
      </c>
      <c r="U27" s="9">
        <v>18</v>
      </c>
      <c r="V27" s="9"/>
      <c r="W27" s="9">
        <v>390</v>
      </c>
      <c r="X27" s="9"/>
      <c r="Y27" s="9">
        <v>1164</v>
      </c>
    </row>
    <row r="28" spans="1:25" x14ac:dyDescent="0.25">
      <c r="A28" s="8" t="s">
        <v>17</v>
      </c>
      <c r="B28" s="9"/>
      <c r="C28" s="9"/>
      <c r="D28" s="9"/>
      <c r="E28" s="9"/>
      <c r="F28" s="9">
        <v>622</v>
      </c>
      <c r="G28" s="9"/>
      <c r="H28" s="9"/>
      <c r="I28" s="9">
        <v>622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>
        <v>564</v>
      </c>
      <c r="W28" s="9"/>
      <c r="X28" s="9"/>
      <c r="Y28" s="9">
        <v>564</v>
      </c>
    </row>
    <row r="29" spans="1:25" x14ac:dyDescent="0.25">
      <c r="A29" s="8" t="s">
        <v>18</v>
      </c>
      <c r="B29" s="9"/>
      <c r="C29" s="9">
        <v>10</v>
      </c>
      <c r="D29" s="9"/>
      <c r="E29" s="9"/>
      <c r="F29" s="9"/>
      <c r="G29" s="9"/>
      <c r="H29" s="9"/>
      <c r="I29" s="9">
        <v>10</v>
      </c>
      <c r="J29" s="9"/>
      <c r="K29" s="9"/>
      <c r="L29" s="9"/>
      <c r="M29" s="9"/>
      <c r="N29" s="9"/>
      <c r="O29" s="9"/>
      <c r="P29" s="9"/>
      <c r="Q29" s="9"/>
      <c r="R29" s="9">
        <v>6</v>
      </c>
      <c r="S29" s="9">
        <v>115</v>
      </c>
      <c r="T29" s="9">
        <v>46</v>
      </c>
      <c r="U29" s="9">
        <v>139</v>
      </c>
      <c r="V29" s="9">
        <v>302</v>
      </c>
      <c r="W29" s="9">
        <v>1086</v>
      </c>
      <c r="X29" s="9">
        <v>196</v>
      </c>
      <c r="Y29" s="9">
        <v>1890</v>
      </c>
    </row>
    <row r="30" spans="1:25" x14ac:dyDescent="0.25">
      <c r="A30" s="8" t="s">
        <v>19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>
        <v>62</v>
      </c>
      <c r="M30" s="9">
        <v>35</v>
      </c>
      <c r="N30" s="9">
        <v>49</v>
      </c>
      <c r="O30" s="9">
        <v>28</v>
      </c>
      <c r="P30" s="9">
        <v>174</v>
      </c>
      <c r="Q30" s="9"/>
      <c r="R30" s="9">
        <v>204</v>
      </c>
      <c r="S30" s="9">
        <v>92</v>
      </c>
      <c r="T30" s="9">
        <v>568</v>
      </c>
      <c r="U30" s="9">
        <v>661</v>
      </c>
      <c r="V30" s="9">
        <v>450</v>
      </c>
      <c r="W30" s="9">
        <v>768</v>
      </c>
      <c r="X30" s="9">
        <v>832</v>
      </c>
      <c r="Y30" s="9">
        <v>3575</v>
      </c>
    </row>
    <row r="31" spans="1:25" x14ac:dyDescent="0.25">
      <c r="A31" s="8" t="s">
        <v>20</v>
      </c>
      <c r="B31" s="9">
        <v>3</v>
      </c>
      <c r="C31" s="9">
        <v>189</v>
      </c>
      <c r="D31" s="9">
        <v>82</v>
      </c>
      <c r="E31" s="9">
        <v>61</v>
      </c>
      <c r="F31" s="9">
        <v>29</v>
      </c>
      <c r="G31" s="9">
        <v>7</v>
      </c>
      <c r="H31" s="9">
        <v>315</v>
      </c>
      <c r="I31" s="9">
        <v>686</v>
      </c>
      <c r="J31" s="9"/>
      <c r="K31" s="9">
        <v>728</v>
      </c>
      <c r="L31" s="9">
        <v>853</v>
      </c>
      <c r="M31" s="9">
        <v>493</v>
      </c>
      <c r="N31" s="9">
        <v>555</v>
      </c>
      <c r="O31" s="9">
        <v>390</v>
      </c>
      <c r="P31" s="9">
        <v>3019</v>
      </c>
      <c r="Q31" s="9"/>
      <c r="R31" s="9">
        <v>54</v>
      </c>
      <c r="S31" s="9">
        <v>5</v>
      </c>
      <c r="T31" s="9">
        <v>116</v>
      </c>
      <c r="U31" s="9">
        <v>211</v>
      </c>
      <c r="V31" s="9">
        <v>298</v>
      </c>
      <c r="W31" s="9">
        <v>311</v>
      </c>
      <c r="X31" s="9">
        <v>245</v>
      </c>
      <c r="Y31" s="9">
        <v>1240</v>
      </c>
    </row>
    <row r="32" spans="1:25" x14ac:dyDescent="0.25">
      <c r="A32" s="8" t="s">
        <v>21</v>
      </c>
      <c r="B32" s="9">
        <v>27</v>
      </c>
      <c r="C32" s="9">
        <v>60</v>
      </c>
      <c r="D32" s="9">
        <v>265</v>
      </c>
      <c r="E32" s="9">
        <v>1083</v>
      </c>
      <c r="F32" s="9">
        <v>934</v>
      </c>
      <c r="G32" s="9">
        <v>413</v>
      </c>
      <c r="H32" s="9">
        <v>336</v>
      </c>
      <c r="I32" s="9">
        <v>3118</v>
      </c>
      <c r="J32" s="9">
        <v>29</v>
      </c>
      <c r="K32" s="9">
        <v>26</v>
      </c>
      <c r="L32" s="9">
        <v>12</v>
      </c>
      <c r="M32" s="9"/>
      <c r="N32" s="9">
        <v>2</v>
      </c>
      <c r="O32" s="9">
        <v>22</v>
      </c>
      <c r="P32" s="9">
        <v>91</v>
      </c>
      <c r="Q32" s="9">
        <v>11</v>
      </c>
      <c r="R32" s="9">
        <v>392</v>
      </c>
      <c r="S32" s="9">
        <v>981</v>
      </c>
      <c r="T32" s="9">
        <v>1637</v>
      </c>
      <c r="U32" s="9">
        <v>1824</v>
      </c>
      <c r="V32" s="9">
        <v>1599</v>
      </c>
      <c r="W32" s="9">
        <v>1058</v>
      </c>
      <c r="X32" s="9">
        <v>924</v>
      </c>
      <c r="Y32" s="9">
        <v>8426</v>
      </c>
    </row>
    <row r="33" spans="1:25" x14ac:dyDescent="0.25">
      <c r="A33" s="8" t="s">
        <v>22</v>
      </c>
      <c r="B33" s="9">
        <v>140</v>
      </c>
      <c r="C33" s="9">
        <v>379</v>
      </c>
      <c r="D33" s="9">
        <v>437</v>
      </c>
      <c r="E33" s="9">
        <v>555</v>
      </c>
      <c r="F33" s="9">
        <v>513</v>
      </c>
      <c r="G33" s="9">
        <v>505</v>
      </c>
      <c r="H33" s="9">
        <v>267</v>
      </c>
      <c r="I33" s="9">
        <v>2796</v>
      </c>
      <c r="J33" s="9">
        <v>99</v>
      </c>
      <c r="K33" s="9">
        <v>351</v>
      </c>
      <c r="L33" s="9">
        <v>178</v>
      </c>
      <c r="M33" s="9">
        <v>224</v>
      </c>
      <c r="N33" s="9">
        <v>503</v>
      </c>
      <c r="O33" s="9">
        <v>167</v>
      </c>
      <c r="P33" s="9">
        <v>1522</v>
      </c>
      <c r="Q33" s="9"/>
      <c r="R33" s="9">
        <v>28</v>
      </c>
      <c r="S33" s="9">
        <v>488</v>
      </c>
      <c r="T33" s="9">
        <v>382</v>
      </c>
      <c r="U33" s="9">
        <v>409</v>
      </c>
      <c r="V33" s="9">
        <v>870</v>
      </c>
      <c r="W33" s="9">
        <v>799</v>
      </c>
      <c r="X33" s="9">
        <v>497</v>
      </c>
      <c r="Y33" s="9">
        <v>3473</v>
      </c>
    </row>
    <row r="34" spans="1:25" x14ac:dyDescent="0.25">
      <c r="A34" s="8" t="s">
        <v>51</v>
      </c>
      <c r="B34" s="9">
        <v>479</v>
      </c>
      <c r="C34" s="9">
        <v>3857</v>
      </c>
      <c r="D34" s="9">
        <v>4185</v>
      </c>
      <c r="E34" s="9">
        <v>2935</v>
      </c>
      <c r="F34" s="9">
        <v>2528</v>
      </c>
      <c r="G34" s="9">
        <v>1473</v>
      </c>
      <c r="H34" s="9">
        <v>487</v>
      </c>
      <c r="I34" s="9">
        <v>15944</v>
      </c>
      <c r="J34" s="9"/>
      <c r="K34" s="9">
        <v>323</v>
      </c>
      <c r="L34" s="9">
        <v>1476</v>
      </c>
      <c r="M34" s="9">
        <v>1215</v>
      </c>
      <c r="N34" s="9">
        <v>964</v>
      </c>
      <c r="O34" s="9">
        <v>437</v>
      </c>
      <c r="P34" s="9">
        <v>4415</v>
      </c>
      <c r="Q34" s="9"/>
      <c r="R34" s="9">
        <v>683</v>
      </c>
      <c r="S34" s="9">
        <v>2250</v>
      </c>
      <c r="T34" s="9">
        <v>4578</v>
      </c>
      <c r="U34" s="9">
        <v>5394</v>
      </c>
      <c r="V34" s="9">
        <v>3783</v>
      </c>
      <c r="W34" s="9">
        <v>3235</v>
      </c>
      <c r="X34" s="9">
        <v>2052</v>
      </c>
      <c r="Y34" s="9">
        <v>21975</v>
      </c>
    </row>
    <row r="35" spans="1:25" x14ac:dyDescent="0.25">
      <c r="A35" s="8" t="s">
        <v>52</v>
      </c>
      <c r="B35" s="9"/>
      <c r="C35" s="9">
        <v>163</v>
      </c>
      <c r="D35" s="9">
        <v>470</v>
      </c>
      <c r="E35" s="9">
        <v>2646</v>
      </c>
      <c r="F35" s="9">
        <v>2469</v>
      </c>
      <c r="G35" s="9">
        <v>3157</v>
      </c>
      <c r="H35" s="9">
        <v>1903</v>
      </c>
      <c r="I35" s="9">
        <v>10808</v>
      </c>
      <c r="J35" s="9">
        <v>558</v>
      </c>
      <c r="K35" s="9">
        <v>5</v>
      </c>
      <c r="L35" s="9">
        <v>215</v>
      </c>
      <c r="M35" s="9">
        <v>214</v>
      </c>
      <c r="N35" s="9">
        <v>519</v>
      </c>
      <c r="O35" s="9">
        <v>804</v>
      </c>
      <c r="P35" s="9">
        <v>2315</v>
      </c>
      <c r="Q35" s="9"/>
      <c r="R35" s="9">
        <v>283</v>
      </c>
      <c r="S35" s="9">
        <v>1598</v>
      </c>
      <c r="T35" s="9">
        <v>2705</v>
      </c>
      <c r="U35" s="9">
        <v>4779</v>
      </c>
      <c r="V35" s="9">
        <v>4550</v>
      </c>
      <c r="W35" s="9">
        <v>7576</v>
      </c>
      <c r="X35" s="9">
        <v>4702</v>
      </c>
      <c r="Y35" s="9">
        <v>26193</v>
      </c>
    </row>
    <row r="36" spans="1:25" x14ac:dyDescent="0.25">
      <c r="A36" s="8" t="s">
        <v>53</v>
      </c>
      <c r="B36" s="9"/>
      <c r="C36" s="9">
        <v>218</v>
      </c>
      <c r="D36" s="9">
        <v>147</v>
      </c>
      <c r="E36" s="9">
        <v>522</v>
      </c>
      <c r="F36" s="9">
        <v>794</v>
      </c>
      <c r="G36" s="9">
        <v>313</v>
      </c>
      <c r="H36" s="9">
        <v>776</v>
      </c>
      <c r="I36" s="9">
        <v>2770</v>
      </c>
      <c r="J36" s="9"/>
      <c r="K36" s="9">
        <v>2</v>
      </c>
      <c r="L36" s="9">
        <v>8</v>
      </c>
      <c r="M36" s="9">
        <v>47</v>
      </c>
      <c r="N36" s="9"/>
      <c r="O36" s="9">
        <v>81</v>
      </c>
      <c r="P36" s="9">
        <v>138</v>
      </c>
      <c r="Q36" s="9">
        <v>42</v>
      </c>
      <c r="R36" s="9">
        <v>515</v>
      </c>
      <c r="S36" s="9">
        <v>2009</v>
      </c>
      <c r="T36" s="9">
        <v>2266</v>
      </c>
      <c r="U36" s="9">
        <v>3388</v>
      </c>
      <c r="V36" s="9">
        <v>4051</v>
      </c>
      <c r="W36" s="9">
        <v>3068</v>
      </c>
      <c r="X36" s="9">
        <v>2856</v>
      </c>
      <c r="Y36" s="9">
        <v>18195</v>
      </c>
    </row>
    <row r="37" spans="1:25" x14ac:dyDescent="0.25">
      <c r="A37" s="8" t="s">
        <v>23</v>
      </c>
      <c r="B37" s="9"/>
      <c r="C37" s="9"/>
      <c r="D37" s="9"/>
      <c r="E37" s="9"/>
      <c r="F37" s="9"/>
      <c r="G37" s="9">
        <v>43</v>
      </c>
      <c r="H37" s="9"/>
      <c r="I37" s="9">
        <v>43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>
        <v>3</v>
      </c>
      <c r="W37" s="9">
        <v>124</v>
      </c>
      <c r="X37" s="9">
        <v>640</v>
      </c>
      <c r="Y37" s="9">
        <v>767</v>
      </c>
    </row>
    <row r="38" spans="1:25" x14ac:dyDescent="0.25">
      <c r="A38" s="8" t="s">
        <v>24</v>
      </c>
      <c r="B38" s="9"/>
      <c r="C38" s="9"/>
      <c r="D38" s="9"/>
      <c r="E38" s="9">
        <v>935</v>
      </c>
      <c r="F38" s="9"/>
      <c r="G38" s="9"/>
      <c r="H38" s="9"/>
      <c r="I38" s="9">
        <v>935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8" t="s">
        <v>25</v>
      </c>
      <c r="B39" s="9"/>
      <c r="C39" s="9">
        <v>5</v>
      </c>
      <c r="D39" s="9">
        <v>31</v>
      </c>
      <c r="E39" s="9">
        <v>196</v>
      </c>
      <c r="F39" s="9">
        <v>179</v>
      </c>
      <c r="G39" s="9">
        <v>117</v>
      </c>
      <c r="H39" s="9">
        <v>92</v>
      </c>
      <c r="I39" s="9">
        <v>620</v>
      </c>
      <c r="J39" s="9">
        <v>338</v>
      </c>
      <c r="K39" s="9">
        <v>142</v>
      </c>
      <c r="L39" s="9">
        <v>96</v>
      </c>
      <c r="M39" s="9">
        <v>292</v>
      </c>
      <c r="N39" s="9">
        <v>502</v>
      </c>
      <c r="O39" s="9">
        <v>353</v>
      </c>
      <c r="P39" s="9">
        <v>1723</v>
      </c>
      <c r="Q39" s="9"/>
      <c r="R39" s="9">
        <v>37</v>
      </c>
      <c r="S39" s="9">
        <v>86</v>
      </c>
      <c r="T39" s="9">
        <v>117</v>
      </c>
      <c r="U39" s="9">
        <v>240</v>
      </c>
      <c r="V39" s="9">
        <v>173</v>
      </c>
      <c r="W39" s="9">
        <v>163</v>
      </c>
      <c r="X39" s="9">
        <v>101</v>
      </c>
      <c r="Y39" s="9">
        <v>917</v>
      </c>
    </row>
    <row r="40" spans="1:25" x14ac:dyDescent="0.25">
      <c r="A40" s="8" t="s">
        <v>38</v>
      </c>
      <c r="B40" s="9"/>
      <c r="C40" s="9"/>
      <c r="D40" s="9">
        <v>82</v>
      </c>
      <c r="E40" s="9">
        <v>161</v>
      </c>
      <c r="F40" s="9">
        <v>356</v>
      </c>
      <c r="G40" s="9">
        <v>107</v>
      </c>
      <c r="H40" s="9">
        <v>620</v>
      </c>
      <c r="I40" s="9">
        <v>1326</v>
      </c>
      <c r="J40" s="9">
        <v>56</v>
      </c>
      <c r="K40" s="9">
        <v>55</v>
      </c>
      <c r="L40" s="9">
        <v>52</v>
      </c>
      <c r="M40" s="9">
        <v>70</v>
      </c>
      <c r="N40" s="9"/>
      <c r="O40" s="9">
        <v>21</v>
      </c>
      <c r="P40" s="9">
        <v>254</v>
      </c>
      <c r="Q40" s="9"/>
      <c r="R40" s="9"/>
      <c r="S40" s="9">
        <v>185</v>
      </c>
      <c r="T40" s="9">
        <v>28</v>
      </c>
      <c r="U40" s="9">
        <v>66</v>
      </c>
      <c r="V40" s="9">
        <v>133</v>
      </c>
      <c r="W40" s="9">
        <v>64</v>
      </c>
      <c r="X40" s="9">
        <v>488</v>
      </c>
      <c r="Y40" s="9">
        <v>964</v>
      </c>
    </row>
  </sheetData>
  <mergeCells count="5">
    <mergeCell ref="A9:A10"/>
    <mergeCell ref="A5:B5"/>
    <mergeCell ref="B9:I9"/>
    <mergeCell ref="J9:P9"/>
    <mergeCell ref="Q9:Y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V42"/>
  <sheetViews>
    <sheetView showGridLines="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2" sqref="A12"/>
    </sheetView>
  </sheetViews>
  <sheetFormatPr baseColWidth="10" defaultRowHeight="15" x14ac:dyDescent="0.25"/>
  <cols>
    <col min="1" max="1" width="28.7109375" customWidth="1"/>
    <col min="2" max="2" width="11.7109375" customWidth="1"/>
    <col min="3" max="74" width="9.5703125" customWidth="1"/>
  </cols>
  <sheetData>
    <row r="4" spans="1:74" x14ac:dyDescent="0.25">
      <c r="A4" s="6" t="s">
        <v>45</v>
      </c>
      <c r="B4" s="17"/>
    </row>
    <row r="5" spans="1:74" x14ac:dyDescent="0.25">
      <c r="A5" s="23" t="s">
        <v>46</v>
      </c>
      <c r="B5" s="23"/>
      <c r="C5" s="23"/>
    </row>
    <row r="7" spans="1:74" x14ac:dyDescent="0.25">
      <c r="A7" s="1" t="s">
        <v>49</v>
      </c>
      <c r="B7" s="1"/>
    </row>
    <row r="8" spans="1:74" x14ac:dyDescent="0.25">
      <c r="A8" t="str">
        <f>+'TELECONSULTAS-MONITOREO-Medicos'!A8</f>
        <v>AL MES DE DICIEMBRE 2020</v>
      </c>
    </row>
    <row r="9" spans="1:74" x14ac:dyDescent="0.25">
      <c r="A9" s="19" t="s">
        <v>27</v>
      </c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2"/>
      <c r="L9" s="20" t="s">
        <v>34</v>
      </c>
      <c r="M9" s="21"/>
      <c r="N9" s="21"/>
      <c r="O9" s="21"/>
      <c r="P9" s="21"/>
      <c r="Q9" s="21"/>
      <c r="R9" s="21"/>
      <c r="S9" s="21"/>
      <c r="T9" s="21"/>
      <c r="U9" s="22"/>
      <c r="V9" s="24" t="s">
        <v>35</v>
      </c>
      <c r="W9" s="24"/>
      <c r="X9" s="24"/>
      <c r="Y9" s="24"/>
      <c r="Z9" s="24"/>
      <c r="AA9" s="24"/>
      <c r="AB9" s="24"/>
      <c r="AC9" s="24"/>
      <c r="AD9" s="24"/>
      <c r="AE9" s="24" t="s">
        <v>36</v>
      </c>
      <c r="AF9" s="24"/>
      <c r="AG9" s="24"/>
      <c r="AH9" s="24"/>
      <c r="AI9" s="24"/>
      <c r="AJ9" s="24"/>
      <c r="AK9" s="24"/>
      <c r="AL9" s="24"/>
      <c r="AM9" s="24"/>
      <c r="AN9" s="24"/>
      <c r="AO9" s="24" t="s">
        <v>37</v>
      </c>
      <c r="AP9" s="24"/>
      <c r="AQ9" s="24"/>
      <c r="AR9" s="24"/>
      <c r="AS9" s="24"/>
      <c r="AT9" s="24"/>
      <c r="AU9" s="24"/>
      <c r="AV9" s="24"/>
      <c r="AW9" s="24"/>
      <c r="AX9" s="24"/>
      <c r="AY9" s="24" t="s">
        <v>44</v>
      </c>
      <c r="AZ9" s="24"/>
      <c r="BA9" s="24"/>
      <c r="BB9" s="24"/>
      <c r="BC9" s="24"/>
      <c r="BD9" s="24"/>
      <c r="BE9" s="24"/>
      <c r="BF9" s="24"/>
      <c r="BG9" s="24" t="s">
        <v>55</v>
      </c>
      <c r="BH9" s="24"/>
      <c r="BI9" s="24"/>
      <c r="BJ9" s="24"/>
      <c r="BK9" s="24"/>
      <c r="BL9" s="24"/>
      <c r="BM9" s="24"/>
      <c r="BN9" s="24"/>
      <c r="BO9" s="24"/>
      <c r="BP9" s="25" t="s">
        <v>56</v>
      </c>
      <c r="BQ9" s="25"/>
      <c r="BR9" s="25"/>
      <c r="BS9" s="25"/>
      <c r="BT9" s="25"/>
      <c r="BU9" s="25"/>
      <c r="BV9" s="25"/>
    </row>
    <row r="10" spans="1:74" x14ac:dyDescent="0.25">
      <c r="A10" s="19"/>
      <c r="B10" s="16" t="s">
        <v>41</v>
      </c>
      <c r="C10" s="3" t="s">
        <v>29</v>
      </c>
      <c r="D10" s="3" t="s">
        <v>28</v>
      </c>
      <c r="E10" s="4" t="s">
        <v>39</v>
      </c>
      <c r="F10" s="3" t="s">
        <v>54</v>
      </c>
      <c r="G10" s="13" t="s">
        <v>57</v>
      </c>
      <c r="H10" s="14" t="s">
        <v>58</v>
      </c>
      <c r="I10" s="15" t="str">
        <f>+'TELEMONITOREO-NO MEDICOS'!G10</f>
        <v>NOVIEMBRE</v>
      </c>
      <c r="J10" s="16" t="str">
        <f>+'TELEMONITOREO-NO MEDICOS'!H10</f>
        <v>DICIEMBRE</v>
      </c>
      <c r="K10" s="7" t="s">
        <v>30</v>
      </c>
      <c r="L10" s="16" t="s">
        <v>41</v>
      </c>
      <c r="M10" s="3" t="s">
        <v>29</v>
      </c>
      <c r="N10" s="4" t="s">
        <v>28</v>
      </c>
      <c r="O10" s="3" t="s">
        <v>39</v>
      </c>
      <c r="P10" s="3" t="s">
        <v>54</v>
      </c>
      <c r="Q10" s="13" t="s">
        <v>57</v>
      </c>
      <c r="R10" s="14" t="s">
        <v>58</v>
      </c>
      <c r="S10" s="15" t="str">
        <f>+I10</f>
        <v>NOVIEMBRE</v>
      </c>
      <c r="T10" s="16" t="str">
        <f>+J10</f>
        <v>DICIEMBRE</v>
      </c>
      <c r="U10" s="3" t="s">
        <v>30</v>
      </c>
      <c r="V10" s="4" t="str">
        <f>+M10</f>
        <v>MAYO</v>
      </c>
      <c r="W10" s="7" t="str">
        <f>+N10</f>
        <v>JUNIO</v>
      </c>
      <c r="X10" s="7" t="str">
        <f>+O10</f>
        <v>JULIO</v>
      </c>
      <c r="Y10" s="7" t="str">
        <f>+P10</f>
        <v>AGOSTO</v>
      </c>
      <c r="Z10" s="13" t="s">
        <v>57</v>
      </c>
      <c r="AA10" s="14" t="s">
        <v>58</v>
      </c>
      <c r="AB10" s="15" t="str">
        <f>+S10</f>
        <v>NOVIEMBRE</v>
      </c>
      <c r="AC10" s="16" t="str">
        <f>+T10</f>
        <v>DICIEMBRE</v>
      </c>
      <c r="AD10" s="7" t="str">
        <f t="shared" ref="AD10" si="0">+U10</f>
        <v>TOTAL</v>
      </c>
      <c r="AE10" s="3" t="s">
        <v>41</v>
      </c>
      <c r="AF10" s="3" t="s">
        <v>29</v>
      </c>
      <c r="AG10" s="3" t="s">
        <v>28</v>
      </c>
      <c r="AH10" s="4" t="s">
        <v>39</v>
      </c>
      <c r="AI10" s="3" t="s">
        <v>54</v>
      </c>
      <c r="AJ10" s="13" t="s">
        <v>57</v>
      </c>
      <c r="AK10" s="14" t="s">
        <v>58</v>
      </c>
      <c r="AL10" s="15" t="str">
        <f>+AB10</f>
        <v>NOVIEMBRE</v>
      </c>
      <c r="AM10" s="16" t="str">
        <f>+AC10</f>
        <v>DICIEMBRE</v>
      </c>
      <c r="AN10" s="4" t="s">
        <v>30</v>
      </c>
      <c r="AO10" s="4" t="str">
        <f>+AE10</f>
        <v>ABRIL</v>
      </c>
      <c r="AP10" s="7" t="str">
        <f>+AF10</f>
        <v>MAYO</v>
      </c>
      <c r="AQ10" s="7" t="str">
        <f>+AG10</f>
        <v>JUNIO</v>
      </c>
      <c r="AR10" s="7" t="str">
        <f>+AH10</f>
        <v>JULIO</v>
      </c>
      <c r="AS10" s="7" t="str">
        <f>+AI10</f>
        <v>AGOSTO</v>
      </c>
      <c r="AT10" s="13" t="s">
        <v>57</v>
      </c>
      <c r="AU10" s="14" t="s">
        <v>58</v>
      </c>
      <c r="AV10" s="15" t="str">
        <f>+AL10</f>
        <v>NOVIEMBRE</v>
      </c>
      <c r="AW10" s="16" t="str">
        <f>+AM10</f>
        <v>DICIEMBRE</v>
      </c>
      <c r="AX10" s="7" t="str">
        <f t="shared" ref="AX10" si="1">+AN10</f>
        <v>TOTAL</v>
      </c>
      <c r="AY10" s="7" t="str">
        <f>+AQ10</f>
        <v>JUNIO</v>
      </c>
      <c r="AZ10" s="7" t="str">
        <f>+AR10</f>
        <v>JULIO</v>
      </c>
      <c r="BA10" s="7" t="str">
        <f>+AS10</f>
        <v>AGOSTO</v>
      </c>
      <c r="BB10" s="13" t="s">
        <v>57</v>
      </c>
      <c r="BC10" s="14" t="s">
        <v>58</v>
      </c>
      <c r="BD10" s="15" t="str">
        <f>+AV10</f>
        <v>NOVIEMBRE</v>
      </c>
      <c r="BE10" s="16" t="str">
        <f>+AW10</f>
        <v>DICIEMBRE</v>
      </c>
      <c r="BF10" s="7" t="str">
        <f t="shared" ref="BF10" si="2">+AX10</f>
        <v>TOTAL</v>
      </c>
      <c r="BG10" s="7" t="str">
        <f>+AP10</f>
        <v>MAYO</v>
      </c>
      <c r="BH10" s="7" t="str">
        <f>+AQ10</f>
        <v>JUNIO</v>
      </c>
      <c r="BI10" s="7" t="str">
        <f>+AR10</f>
        <v>JULIO</v>
      </c>
      <c r="BJ10" s="7" t="str">
        <f>+AS10</f>
        <v>AGOSTO</v>
      </c>
      <c r="BK10" s="13" t="s">
        <v>57</v>
      </c>
      <c r="BL10" s="14" t="s">
        <v>58</v>
      </c>
      <c r="BM10" s="15" t="str">
        <f>+BD10</f>
        <v>NOVIEMBRE</v>
      </c>
      <c r="BN10" s="16" t="str">
        <f>+BE10</f>
        <v>DICIEMBRE</v>
      </c>
      <c r="BO10" s="7" t="str">
        <f t="shared" ref="BO10" si="3">+AX10</f>
        <v>TOTAL</v>
      </c>
      <c r="BP10" s="7" t="s">
        <v>39</v>
      </c>
      <c r="BQ10" s="13" t="s">
        <v>54</v>
      </c>
      <c r="BR10" s="13" t="s">
        <v>57</v>
      </c>
      <c r="BS10" s="14" t="s">
        <v>58</v>
      </c>
      <c r="BT10" s="15" t="str">
        <f>+BM10</f>
        <v>NOVIEMBRE</v>
      </c>
      <c r="BU10" s="16" t="str">
        <f>+BN10</f>
        <v>DICIEMBRE</v>
      </c>
      <c r="BV10" s="7" t="str">
        <f>+BO10</f>
        <v>TOTAL</v>
      </c>
    </row>
    <row r="11" spans="1:74" x14ac:dyDescent="0.25">
      <c r="A11" s="11" t="s">
        <v>26</v>
      </c>
      <c r="B11" s="12">
        <v>333</v>
      </c>
      <c r="C11" s="12">
        <v>5002</v>
      </c>
      <c r="D11" s="12">
        <v>42559</v>
      </c>
      <c r="E11" s="12">
        <v>79545</v>
      </c>
      <c r="F11" s="12">
        <v>137940</v>
      </c>
      <c r="G11" s="12">
        <v>165598</v>
      </c>
      <c r="H11" s="12">
        <v>186663</v>
      </c>
      <c r="I11" s="12">
        <v>203899</v>
      </c>
      <c r="J11" s="12">
        <v>171924</v>
      </c>
      <c r="K11" s="12">
        <v>993463</v>
      </c>
      <c r="L11" s="12">
        <v>314</v>
      </c>
      <c r="M11" s="12">
        <v>1698</v>
      </c>
      <c r="N11" s="12">
        <v>17634</v>
      </c>
      <c r="O11" s="12">
        <v>26063</v>
      </c>
      <c r="P11" s="12">
        <v>37348</v>
      </c>
      <c r="Q11" s="12">
        <v>40443</v>
      </c>
      <c r="R11" s="12">
        <v>44178</v>
      </c>
      <c r="S11" s="12">
        <v>48132</v>
      </c>
      <c r="T11" s="12">
        <v>35702</v>
      </c>
      <c r="U11" s="12">
        <v>251512</v>
      </c>
      <c r="V11" s="12">
        <v>1341</v>
      </c>
      <c r="W11" s="12">
        <v>11546</v>
      </c>
      <c r="X11" s="12">
        <v>12782</v>
      </c>
      <c r="Y11" s="12">
        <v>26867</v>
      </c>
      <c r="Z11" s="12">
        <v>28328</v>
      </c>
      <c r="AA11" s="12">
        <v>31300</v>
      </c>
      <c r="AB11" s="12">
        <v>28675</v>
      </c>
      <c r="AC11" s="12">
        <v>27833</v>
      </c>
      <c r="AD11" s="12">
        <v>168672</v>
      </c>
      <c r="AE11" s="12">
        <v>1009</v>
      </c>
      <c r="AF11" s="12">
        <v>5567</v>
      </c>
      <c r="AG11" s="12">
        <v>146998</v>
      </c>
      <c r="AH11" s="12">
        <v>164072</v>
      </c>
      <c r="AI11" s="12">
        <v>61691</v>
      </c>
      <c r="AJ11" s="12">
        <v>77949</v>
      </c>
      <c r="AK11" s="12">
        <v>74099</v>
      </c>
      <c r="AL11" s="12">
        <v>68485</v>
      </c>
      <c r="AM11" s="12">
        <v>58168</v>
      </c>
      <c r="AN11" s="12">
        <v>658038</v>
      </c>
      <c r="AO11" s="12">
        <v>335</v>
      </c>
      <c r="AP11" s="12">
        <v>1384</v>
      </c>
      <c r="AQ11" s="12">
        <v>130500</v>
      </c>
      <c r="AR11" s="12">
        <v>13163</v>
      </c>
      <c r="AS11" s="12">
        <v>19813</v>
      </c>
      <c r="AT11" s="12">
        <v>24411</v>
      </c>
      <c r="AU11" s="12">
        <v>24535</v>
      </c>
      <c r="AV11" s="12">
        <v>25331</v>
      </c>
      <c r="AW11" s="12">
        <v>23641</v>
      </c>
      <c r="AX11" s="12">
        <v>263113</v>
      </c>
      <c r="AY11" s="12">
        <v>2796</v>
      </c>
      <c r="AZ11" s="12">
        <v>27350</v>
      </c>
      <c r="BA11" s="12">
        <v>40219</v>
      </c>
      <c r="BB11" s="12">
        <v>44877</v>
      </c>
      <c r="BC11" s="12">
        <v>48994</v>
      </c>
      <c r="BD11" s="12">
        <v>46395</v>
      </c>
      <c r="BE11" s="12">
        <v>35171</v>
      </c>
      <c r="BF11" s="12">
        <v>245802</v>
      </c>
      <c r="BG11" s="12">
        <v>1469</v>
      </c>
      <c r="BH11" s="12">
        <v>6308</v>
      </c>
      <c r="BI11" s="12">
        <v>11928</v>
      </c>
      <c r="BJ11" s="12">
        <v>14068</v>
      </c>
      <c r="BK11" s="12">
        <v>18026</v>
      </c>
      <c r="BL11" s="12">
        <v>20165</v>
      </c>
      <c r="BM11" s="12">
        <v>16698</v>
      </c>
      <c r="BN11" s="12">
        <v>16653</v>
      </c>
      <c r="BO11" s="12">
        <v>105315</v>
      </c>
      <c r="BP11" s="12">
        <v>190</v>
      </c>
      <c r="BQ11" s="12">
        <v>1543</v>
      </c>
      <c r="BR11" s="12">
        <v>1059</v>
      </c>
      <c r="BS11" s="12">
        <v>1785</v>
      </c>
      <c r="BT11" s="12">
        <v>2616</v>
      </c>
      <c r="BU11" s="12">
        <v>955</v>
      </c>
      <c r="BV11" s="12">
        <v>8148</v>
      </c>
    </row>
    <row r="12" spans="1:74" x14ac:dyDescent="0.25">
      <c r="A12" s="8" t="s">
        <v>0</v>
      </c>
      <c r="B12" s="9"/>
      <c r="C12" s="9"/>
      <c r="D12" s="9"/>
      <c r="E12" s="9"/>
      <c r="F12" s="9">
        <v>9</v>
      </c>
      <c r="G12" s="9">
        <v>6</v>
      </c>
      <c r="H12" s="9">
        <v>225</v>
      </c>
      <c r="I12" s="9">
        <v>53</v>
      </c>
      <c r="J12" s="9"/>
      <c r="K12" s="9">
        <v>293</v>
      </c>
      <c r="L12" s="9"/>
      <c r="M12" s="9"/>
      <c r="N12" s="9"/>
      <c r="O12" s="9">
        <v>177</v>
      </c>
      <c r="P12" s="9">
        <v>260</v>
      </c>
      <c r="Q12" s="9">
        <v>247</v>
      </c>
      <c r="R12" s="9">
        <v>429</v>
      </c>
      <c r="S12" s="9">
        <v>515</v>
      </c>
      <c r="T12" s="9">
        <v>165</v>
      </c>
      <c r="U12" s="9">
        <v>1793</v>
      </c>
      <c r="V12" s="9"/>
      <c r="W12" s="9"/>
      <c r="X12" s="9"/>
      <c r="Y12" s="9">
        <v>13</v>
      </c>
      <c r="Z12" s="9">
        <v>111</v>
      </c>
      <c r="AA12" s="9">
        <v>245</v>
      </c>
      <c r="AB12" s="9">
        <v>339</v>
      </c>
      <c r="AC12" s="9">
        <v>86</v>
      </c>
      <c r="AD12" s="9">
        <v>794</v>
      </c>
      <c r="AE12" s="9"/>
      <c r="AF12" s="9">
        <v>465</v>
      </c>
      <c r="AG12" s="9">
        <v>685</v>
      </c>
      <c r="AH12" s="9">
        <v>740</v>
      </c>
      <c r="AI12" s="9">
        <v>368</v>
      </c>
      <c r="AJ12" s="9">
        <v>842</v>
      </c>
      <c r="AK12" s="9">
        <v>1176</v>
      </c>
      <c r="AL12" s="9">
        <v>686</v>
      </c>
      <c r="AM12" s="9">
        <v>544</v>
      </c>
      <c r="AN12" s="9">
        <v>5506</v>
      </c>
      <c r="AO12" s="9"/>
      <c r="AP12" s="9"/>
      <c r="AQ12" s="9">
        <v>122</v>
      </c>
      <c r="AR12" s="9">
        <v>234</v>
      </c>
      <c r="AS12" s="9">
        <v>116</v>
      </c>
      <c r="AT12" s="9">
        <v>294</v>
      </c>
      <c r="AU12" s="9">
        <v>278</v>
      </c>
      <c r="AV12" s="9">
        <v>293</v>
      </c>
      <c r="AW12" s="9">
        <v>273</v>
      </c>
      <c r="AX12" s="9">
        <v>1610</v>
      </c>
      <c r="AY12" s="9"/>
      <c r="AZ12" s="9">
        <v>122</v>
      </c>
      <c r="BA12" s="9">
        <v>381</v>
      </c>
      <c r="BB12" s="9">
        <v>388</v>
      </c>
      <c r="BC12" s="9">
        <v>575</v>
      </c>
      <c r="BD12" s="9">
        <v>646</v>
      </c>
      <c r="BE12" s="9">
        <v>276</v>
      </c>
      <c r="BF12" s="9">
        <v>2388</v>
      </c>
      <c r="BG12" s="9"/>
      <c r="BH12" s="9"/>
      <c r="BI12" s="9"/>
      <c r="BJ12" s="9">
        <v>1</v>
      </c>
      <c r="BK12" s="9"/>
      <c r="BL12" s="9"/>
      <c r="BM12" s="9">
        <v>10</v>
      </c>
      <c r="BN12" s="9"/>
      <c r="BO12" s="9">
        <v>11</v>
      </c>
      <c r="BP12" s="9"/>
      <c r="BQ12" s="9"/>
      <c r="BR12" s="9"/>
      <c r="BS12" s="9"/>
      <c r="BT12" s="9"/>
      <c r="BU12" s="9"/>
      <c r="BV12" s="9"/>
    </row>
    <row r="13" spans="1:74" x14ac:dyDescent="0.25">
      <c r="A13" s="8" t="s">
        <v>1</v>
      </c>
      <c r="B13" s="9"/>
      <c r="C13" s="9"/>
      <c r="D13" s="9">
        <v>1513</v>
      </c>
      <c r="E13" s="9">
        <v>8123</v>
      </c>
      <c r="F13" s="9">
        <v>4310</v>
      </c>
      <c r="G13" s="9">
        <v>2832</v>
      </c>
      <c r="H13" s="9">
        <v>2842</v>
      </c>
      <c r="I13" s="9">
        <v>14168</v>
      </c>
      <c r="J13" s="9">
        <v>10336</v>
      </c>
      <c r="K13" s="9">
        <v>44124</v>
      </c>
      <c r="L13" s="9"/>
      <c r="M13" s="9"/>
      <c r="N13" s="9">
        <v>792</v>
      </c>
      <c r="O13" s="9">
        <v>1771</v>
      </c>
      <c r="P13" s="9">
        <v>2177</v>
      </c>
      <c r="Q13" s="9">
        <v>2677</v>
      </c>
      <c r="R13" s="9">
        <v>2174</v>
      </c>
      <c r="S13" s="9">
        <v>2589</v>
      </c>
      <c r="T13" s="9">
        <v>2538</v>
      </c>
      <c r="U13" s="9">
        <v>14718</v>
      </c>
      <c r="V13" s="9"/>
      <c r="W13" s="9"/>
      <c r="X13" s="9">
        <v>17</v>
      </c>
      <c r="Y13" s="9">
        <v>219</v>
      </c>
      <c r="Z13" s="9">
        <v>268</v>
      </c>
      <c r="AA13" s="9">
        <v>1384</v>
      </c>
      <c r="AB13" s="9">
        <v>1521</v>
      </c>
      <c r="AC13" s="9">
        <v>1060</v>
      </c>
      <c r="AD13" s="9">
        <v>4469</v>
      </c>
      <c r="AE13" s="9"/>
      <c r="AF13" s="9"/>
      <c r="AG13" s="9"/>
      <c r="AH13" s="9">
        <v>548</v>
      </c>
      <c r="AI13" s="9">
        <v>690</v>
      </c>
      <c r="AJ13" s="9">
        <v>1278</v>
      </c>
      <c r="AK13" s="9">
        <v>873</v>
      </c>
      <c r="AL13" s="9">
        <v>1270</v>
      </c>
      <c r="AM13" s="9">
        <v>1506</v>
      </c>
      <c r="AN13" s="9">
        <v>6165</v>
      </c>
      <c r="AO13" s="9"/>
      <c r="AP13" s="9"/>
      <c r="AQ13" s="9"/>
      <c r="AR13" s="9">
        <v>699</v>
      </c>
      <c r="AS13" s="9">
        <v>1090</v>
      </c>
      <c r="AT13" s="9">
        <v>770</v>
      </c>
      <c r="AU13" s="9">
        <v>798</v>
      </c>
      <c r="AV13" s="9">
        <v>781</v>
      </c>
      <c r="AW13" s="9">
        <v>611</v>
      </c>
      <c r="AX13" s="9">
        <v>4749</v>
      </c>
      <c r="AY13" s="9"/>
      <c r="AZ13" s="9">
        <v>1103</v>
      </c>
      <c r="BA13" s="9">
        <v>1494</v>
      </c>
      <c r="BB13" s="9">
        <v>1023</v>
      </c>
      <c r="BC13" s="9">
        <v>767</v>
      </c>
      <c r="BD13" s="9">
        <v>1434</v>
      </c>
      <c r="BE13" s="9">
        <v>1203</v>
      </c>
      <c r="BF13" s="9">
        <v>7024</v>
      </c>
      <c r="BG13" s="9"/>
      <c r="BH13" s="9"/>
      <c r="BI13" s="9">
        <v>872</v>
      </c>
      <c r="BJ13" s="9">
        <v>370</v>
      </c>
      <c r="BK13" s="9">
        <v>256</v>
      </c>
      <c r="BL13" s="9"/>
      <c r="BM13" s="9">
        <v>20</v>
      </c>
      <c r="BN13" s="9">
        <v>605</v>
      </c>
      <c r="BO13" s="9">
        <v>2123</v>
      </c>
      <c r="BP13" s="9"/>
      <c r="BQ13" s="9"/>
      <c r="BR13" s="9"/>
      <c r="BS13" s="9"/>
      <c r="BT13" s="9"/>
      <c r="BU13" s="9"/>
      <c r="BV13" s="9"/>
    </row>
    <row r="14" spans="1:74" x14ac:dyDescent="0.25">
      <c r="A14" s="8" t="s">
        <v>2</v>
      </c>
      <c r="B14" s="9"/>
      <c r="C14" s="9">
        <v>806</v>
      </c>
      <c r="D14" s="9">
        <v>1052</v>
      </c>
      <c r="E14" s="9">
        <v>1763</v>
      </c>
      <c r="F14" s="9">
        <v>1676</v>
      </c>
      <c r="G14" s="9">
        <v>1835</v>
      </c>
      <c r="H14" s="9">
        <v>1797</v>
      </c>
      <c r="I14" s="9">
        <v>2517</v>
      </c>
      <c r="J14" s="9">
        <v>2090</v>
      </c>
      <c r="K14" s="9">
        <v>13536</v>
      </c>
      <c r="L14" s="9"/>
      <c r="M14" s="9"/>
      <c r="N14" s="9">
        <v>94</v>
      </c>
      <c r="O14" s="9">
        <v>183</v>
      </c>
      <c r="P14" s="9">
        <v>410</v>
      </c>
      <c r="Q14" s="9">
        <v>519</v>
      </c>
      <c r="R14" s="9">
        <v>333</v>
      </c>
      <c r="S14" s="9">
        <v>227</v>
      </c>
      <c r="T14" s="9">
        <v>59</v>
      </c>
      <c r="U14" s="9">
        <v>1825</v>
      </c>
      <c r="V14" s="9">
        <v>210</v>
      </c>
      <c r="W14" s="9">
        <v>409</v>
      </c>
      <c r="X14" s="9">
        <v>409</v>
      </c>
      <c r="Y14" s="9">
        <v>260</v>
      </c>
      <c r="Z14" s="9">
        <v>324</v>
      </c>
      <c r="AA14" s="9">
        <v>558</v>
      </c>
      <c r="AB14" s="9">
        <v>361</v>
      </c>
      <c r="AC14" s="9">
        <v>280</v>
      </c>
      <c r="AD14" s="9">
        <v>2811</v>
      </c>
      <c r="AE14" s="9"/>
      <c r="AF14" s="9">
        <v>124</v>
      </c>
      <c r="AG14" s="9">
        <v>233</v>
      </c>
      <c r="AH14" s="9">
        <v>797</v>
      </c>
      <c r="AI14" s="9">
        <v>146</v>
      </c>
      <c r="AJ14" s="9">
        <v>952</v>
      </c>
      <c r="AK14" s="9">
        <v>319</v>
      </c>
      <c r="AL14" s="9">
        <v>205</v>
      </c>
      <c r="AM14" s="9">
        <v>196</v>
      </c>
      <c r="AN14" s="9">
        <v>2972</v>
      </c>
      <c r="AO14" s="9"/>
      <c r="AP14" s="9"/>
      <c r="AQ14" s="9"/>
      <c r="AR14" s="9">
        <v>207</v>
      </c>
      <c r="AS14" s="9"/>
      <c r="AT14" s="9">
        <v>175</v>
      </c>
      <c r="AU14" s="9">
        <v>103</v>
      </c>
      <c r="AV14" s="9">
        <v>63</v>
      </c>
      <c r="AW14" s="9">
        <v>3</v>
      </c>
      <c r="AX14" s="9">
        <v>551</v>
      </c>
      <c r="AY14" s="9"/>
      <c r="AZ14" s="9"/>
      <c r="BA14" s="9"/>
      <c r="BB14" s="9">
        <v>154</v>
      </c>
      <c r="BC14" s="9">
        <v>115</v>
      </c>
      <c r="BD14" s="9">
        <v>134</v>
      </c>
      <c r="BE14" s="9">
        <v>8</v>
      </c>
      <c r="BF14" s="9">
        <v>411</v>
      </c>
      <c r="BG14" s="9"/>
      <c r="BH14" s="9">
        <v>20</v>
      </c>
      <c r="BI14" s="9"/>
      <c r="BJ14" s="9">
        <v>326</v>
      </c>
      <c r="BK14" s="9">
        <v>646</v>
      </c>
      <c r="BL14" s="9">
        <v>668</v>
      </c>
      <c r="BM14" s="9">
        <v>382</v>
      </c>
      <c r="BN14" s="9">
        <v>542</v>
      </c>
      <c r="BO14" s="9">
        <v>2584</v>
      </c>
      <c r="BP14" s="9"/>
      <c r="BQ14" s="9"/>
      <c r="BR14" s="9"/>
      <c r="BS14" s="9"/>
      <c r="BT14" s="9"/>
      <c r="BU14" s="9"/>
      <c r="BV14" s="9"/>
    </row>
    <row r="15" spans="1:74" x14ac:dyDescent="0.25">
      <c r="A15" s="8" t="s">
        <v>3</v>
      </c>
      <c r="B15" s="9"/>
      <c r="C15" s="9">
        <v>130</v>
      </c>
      <c r="D15" s="9">
        <v>1835</v>
      </c>
      <c r="E15" s="9">
        <v>3344</v>
      </c>
      <c r="F15" s="9">
        <v>13912</v>
      </c>
      <c r="G15" s="9">
        <v>15738</v>
      </c>
      <c r="H15" s="9">
        <v>12981</v>
      </c>
      <c r="I15" s="9">
        <v>12202</v>
      </c>
      <c r="J15" s="9">
        <v>5637</v>
      </c>
      <c r="K15" s="9">
        <v>65779</v>
      </c>
      <c r="L15" s="9"/>
      <c r="M15" s="9">
        <v>267</v>
      </c>
      <c r="N15" s="9">
        <v>1405</v>
      </c>
      <c r="O15" s="9">
        <v>1299</v>
      </c>
      <c r="P15" s="9">
        <v>1292</v>
      </c>
      <c r="Q15" s="9">
        <v>1221</v>
      </c>
      <c r="R15" s="9">
        <v>972</v>
      </c>
      <c r="S15" s="9">
        <v>750</v>
      </c>
      <c r="T15" s="9">
        <v>533</v>
      </c>
      <c r="U15" s="9">
        <v>7739</v>
      </c>
      <c r="V15" s="9">
        <v>65</v>
      </c>
      <c r="W15" s="9">
        <v>825</v>
      </c>
      <c r="X15" s="9">
        <v>144</v>
      </c>
      <c r="Y15" s="9">
        <v>356</v>
      </c>
      <c r="Z15" s="9">
        <v>1730</v>
      </c>
      <c r="AA15" s="9">
        <v>1866</v>
      </c>
      <c r="AB15" s="9">
        <v>981</v>
      </c>
      <c r="AC15" s="9">
        <v>861</v>
      </c>
      <c r="AD15" s="9">
        <v>6828</v>
      </c>
      <c r="AE15" s="9"/>
      <c r="AF15" s="9">
        <v>505</v>
      </c>
      <c r="AG15" s="9">
        <v>1747</v>
      </c>
      <c r="AH15" s="9">
        <v>1545</v>
      </c>
      <c r="AI15" s="9">
        <v>2127</v>
      </c>
      <c r="AJ15" s="9">
        <v>2681</v>
      </c>
      <c r="AK15" s="9">
        <v>3071</v>
      </c>
      <c r="AL15" s="9">
        <v>2279</v>
      </c>
      <c r="AM15" s="9">
        <v>1442</v>
      </c>
      <c r="AN15" s="9">
        <v>15397</v>
      </c>
      <c r="AO15" s="9"/>
      <c r="AP15" s="9"/>
      <c r="AQ15" s="9">
        <v>188</v>
      </c>
      <c r="AR15" s="9">
        <v>220</v>
      </c>
      <c r="AS15" s="9">
        <v>924</v>
      </c>
      <c r="AT15" s="9">
        <v>823</v>
      </c>
      <c r="AU15" s="9">
        <v>519</v>
      </c>
      <c r="AV15" s="9">
        <v>1352</v>
      </c>
      <c r="AW15" s="9">
        <v>2988</v>
      </c>
      <c r="AX15" s="9">
        <v>7014</v>
      </c>
      <c r="AY15" s="9"/>
      <c r="AZ15" s="9"/>
      <c r="BA15" s="9">
        <v>1711</v>
      </c>
      <c r="BB15" s="9"/>
      <c r="BC15" s="9"/>
      <c r="BD15" s="9"/>
      <c r="BE15" s="9"/>
      <c r="BF15" s="9">
        <v>1711</v>
      </c>
      <c r="BG15" s="9"/>
      <c r="BH15" s="9">
        <v>22</v>
      </c>
      <c r="BI15" s="9">
        <v>405</v>
      </c>
      <c r="BJ15" s="9">
        <v>548</v>
      </c>
      <c r="BK15" s="9">
        <v>1303</v>
      </c>
      <c r="BL15" s="9">
        <v>1118</v>
      </c>
      <c r="BM15" s="9">
        <v>1176</v>
      </c>
      <c r="BN15" s="9">
        <v>654</v>
      </c>
      <c r="BO15" s="9">
        <v>5226</v>
      </c>
      <c r="BP15" s="9"/>
      <c r="BQ15" s="9"/>
      <c r="BR15" s="9"/>
      <c r="BS15" s="9"/>
      <c r="BT15" s="9"/>
      <c r="BU15" s="9"/>
      <c r="BV15" s="9"/>
    </row>
    <row r="16" spans="1:74" x14ac:dyDescent="0.25">
      <c r="A16" s="8" t="s">
        <v>4</v>
      </c>
      <c r="B16" s="9"/>
      <c r="C16" s="9"/>
      <c r="D16" s="9">
        <v>189</v>
      </c>
      <c r="E16" s="9">
        <v>446</v>
      </c>
      <c r="F16" s="9">
        <v>291</v>
      </c>
      <c r="G16" s="9">
        <v>466</v>
      </c>
      <c r="H16" s="9">
        <v>672</v>
      </c>
      <c r="I16" s="9">
        <v>50</v>
      </c>
      <c r="J16" s="9">
        <v>88</v>
      </c>
      <c r="K16" s="9">
        <v>2202</v>
      </c>
      <c r="L16" s="9"/>
      <c r="M16" s="9"/>
      <c r="N16" s="9">
        <v>170</v>
      </c>
      <c r="O16" s="9"/>
      <c r="P16" s="9"/>
      <c r="Q16" s="9">
        <v>233</v>
      </c>
      <c r="R16" s="9">
        <v>242</v>
      </c>
      <c r="S16" s="9">
        <v>46</v>
      </c>
      <c r="T16" s="9">
        <v>395</v>
      </c>
      <c r="U16" s="9">
        <v>1086</v>
      </c>
      <c r="V16" s="9"/>
      <c r="W16" s="9">
        <v>167</v>
      </c>
      <c r="X16" s="9">
        <v>601</v>
      </c>
      <c r="Y16" s="9">
        <v>1118</v>
      </c>
      <c r="Z16" s="9">
        <v>1325</v>
      </c>
      <c r="AA16" s="9">
        <v>912</v>
      </c>
      <c r="AB16" s="9">
        <v>128</v>
      </c>
      <c r="AC16" s="9">
        <v>333</v>
      </c>
      <c r="AD16" s="9">
        <v>4584</v>
      </c>
      <c r="AE16" s="9"/>
      <c r="AF16" s="9"/>
      <c r="AG16" s="9">
        <v>184</v>
      </c>
      <c r="AH16" s="9">
        <v>17</v>
      </c>
      <c r="AI16" s="9">
        <v>839</v>
      </c>
      <c r="AJ16" s="9">
        <v>957</v>
      </c>
      <c r="AK16" s="9">
        <v>925</v>
      </c>
      <c r="AL16" s="9">
        <v>681</v>
      </c>
      <c r="AM16" s="9">
        <v>605</v>
      </c>
      <c r="AN16" s="9">
        <v>4208</v>
      </c>
      <c r="AO16" s="9"/>
      <c r="AP16" s="9"/>
      <c r="AQ16" s="9"/>
      <c r="AR16" s="9">
        <v>30</v>
      </c>
      <c r="AS16" s="9">
        <v>60</v>
      </c>
      <c r="AT16" s="9">
        <v>392</v>
      </c>
      <c r="AU16" s="9">
        <v>339</v>
      </c>
      <c r="AV16" s="9">
        <v>550</v>
      </c>
      <c r="AW16" s="9">
        <v>179</v>
      </c>
      <c r="AX16" s="9">
        <v>1550</v>
      </c>
      <c r="AY16" s="9"/>
      <c r="AZ16" s="9">
        <v>1500</v>
      </c>
      <c r="BA16" s="9">
        <v>1647</v>
      </c>
      <c r="BB16" s="9">
        <v>977</v>
      </c>
      <c r="BC16" s="9">
        <v>281</v>
      </c>
      <c r="BD16" s="9">
        <v>683</v>
      </c>
      <c r="BE16" s="9"/>
      <c r="BF16" s="9">
        <v>5088</v>
      </c>
      <c r="BG16" s="9"/>
      <c r="BH16" s="9"/>
      <c r="BI16" s="9"/>
      <c r="BJ16" s="9"/>
      <c r="BK16" s="9"/>
      <c r="BL16" s="9"/>
      <c r="BM16" s="9">
        <v>10</v>
      </c>
      <c r="BN16" s="9">
        <v>173</v>
      </c>
      <c r="BO16" s="9">
        <v>183</v>
      </c>
      <c r="BP16" s="9"/>
      <c r="BQ16" s="9"/>
      <c r="BR16" s="9"/>
      <c r="BS16" s="9"/>
      <c r="BT16" s="9"/>
      <c r="BU16" s="9"/>
      <c r="BV16" s="9"/>
    </row>
    <row r="17" spans="1:74" x14ac:dyDescent="0.25">
      <c r="A17" s="8" t="s">
        <v>5</v>
      </c>
      <c r="B17" s="9"/>
      <c r="C17" s="9"/>
      <c r="D17" s="9"/>
      <c r="E17" s="9">
        <v>528</v>
      </c>
      <c r="F17" s="9">
        <v>1182</v>
      </c>
      <c r="G17" s="9">
        <v>1002</v>
      </c>
      <c r="H17" s="9">
        <v>120</v>
      </c>
      <c r="I17" s="9">
        <v>100</v>
      </c>
      <c r="J17" s="9">
        <v>69</v>
      </c>
      <c r="K17" s="9">
        <v>3001</v>
      </c>
      <c r="L17" s="9"/>
      <c r="M17" s="9"/>
      <c r="N17" s="9"/>
      <c r="O17" s="9"/>
      <c r="P17" s="9"/>
      <c r="Q17" s="9">
        <v>12</v>
      </c>
      <c r="R17" s="9">
        <v>12</v>
      </c>
      <c r="S17" s="9">
        <v>555</v>
      </c>
      <c r="T17" s="9">
        <v>429</v>
      </c>
      <c r="U17" s="9">
        <v>1008</v>
      </c>
      <c r="V17" s="9"/>
      <c r="W17" s="9"/>
      <c r="X17" s="9"/>
      <c r="Y17" s="9"/>
      <c r="Z17" s="9">
        <v>68</v>
      </c>
      <c r="AA17" s="9">
        <v>403</v>
      </c>
      <c r="AB17" s="9">
        <v>551</v>
      </c>
      <c r="AC17" s="9">
        <v>939</v>
      </c>
      <c r="AD17" s="9">
        <v>1961</v>
      </c>
      <c r="AE17" s="9"/>
      <c r="AF17" s="9"/>
      <c r="AG17" s="9"/>
      <c r="AH17" s="9">
        <v>178</v>
      </c>
      <c r="AI17" s="9">
        <v>89</v>
      </c>
      <c r="AJ17" s="9">
        <v>219</v>
      </c>
      <c r="AK17" s="9">
        <v>330</v>
      </c>
      <c r="AL17" s="9">
        <v>308</v>
      </c>
      <c r="AM17" s="9">
        <v>530</v>
      </c>
      <c r="AN17" s="9">
        <v>1654</v>
      </c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>
        <v>23</v>
      </c>
      <c r="BB17" s="9">
        <v>138</v>
      </c>
      <c r="BC17" s="9">
        <v>323</v>
      </c>
      <c r="BD17" s="9">
        <v>586</v>
      </c>
      <c r="BE17" s="9">
        <v>540</v>
      </c>
      <c r="BF17" s="9">
        <v>1610</v>
      </c>
      <c r="BG17" s="9"/>
      <c r="BH17" s="9"/>
      <c r="BI17" s="9"/>
      <c r="BJ17" s="9"/>
      <c r="BK17" s="9">
        <v>27</v>
      </c>
      <c r="BL17" s="9">
        <v>16</v>
      </c>
      <c r="BM17" s="9"/>
      <c r="BN17" s="9"/>
      <c r="BO17" s="9">
        <v>43</v>
      </c>
      <c r="BP17" s="9"/>
      <c r="BQ17" s="9"/>
      <c r="BR17" s="9"/>
      <c r="BS17" s="9"/>
      <c r="BT17" s="9"/>
      <c r="BU17" s="9"/>
      <c r="BV17" s="9"/>
    </row>
    <row r="18" spans="1:74" x14ac:dyDescent="0.25">
      <c r="A18" s="8" t="s">
        <v>50</v>
      </c>
      <c r="B18" s="9"/>
      <c r="C18" s="9"/>
      <c r="D18" s="9">
        <v>37</v>
      </c>
      <c r="E18" s="9">
        <v>29</v>
      </c>
      <c r="F18" s="9">
        <v>5</v>
      </c>
      <c r="G18" s="9">
        <v>38</v>
      </c>
      <c r="H18" s="9">
        <v>39</v>
      </c>
      <c r="I18" s="9">
        <v>42</v>
      </c>
      <c r="J18" s="9">
        <v>39</v>
      </c>
      <c r="K18" s="9">
        <v>229</v>
      </c>
      <c r="L18" s="9"/>
      <c r="M18" s="9">
        <v>72</v>
      </c>
      <c r="N18" s="9">
        <v>107</v>
      </c>
      <c r="O18" s="9">
        <v>100</v>
      </c>
      <c r="P18" s="9">
        <v>104</v>
      </c>
      <c r="Q18" s="9">
        <v>62</v>
      </c>
      <c r="R18" s="9">
        <v>94</v>
      </c>
      <c r="S18" s="9">
        <v>75</v>
      </c>
      <c r="T18" s="9">
        <v>60</v>
      </c>
      <c r="U18" s="9">
        <v>674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>
        <v>89</v>
      </c>
      <c r="AH18" s="9">
        <v>110</v>
      </c>
      <c r="AI18" s="9">
        <v>96</v>
      </c>
      <c r="AJ18" s="9">
        <v>90</v>
      </c>
      <c r="AK18" s="9">
        <v>86</v>
      </c>
      <c r="AL18" s="9">
        <v>89</v>
      </c>
      <c r="AM18" s="9">
        <v>86</v>
      </c>
      <c r="AN18" s="9">
        <v>646</v>
      </c>
      <c r="AO18" s="9"/>
      <c r="AP18" s="9"/>
      <c r="AQ18" s="9">
        <v>194</v>
      </c>
      <c r="AR18" s="9">
        <v>91</v>
      </c>
      <c r="AS18" s="9">
        <v>195</v>
      </c>
      <c r="AT18" s="9">
        <v>210</v>
      </c>
      <c r="AU18" s="9">
        <v>281</v>
      </c>
      <c r="AV18" s="9">
        <v>284</v>
      </c>
      <c r="AW18" s="9">
        <v>256</v>
      </c>
      <c r="AX18" s="9">
        <v>1511</v>
      </c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</row>
    <row r="19" spans="1:74" x14ac:dyDescent="0.25">
      <c r="A19" s="8" t="s">
        <v>6</v>
      </c>
      <c r="B19" s="9"/>
      <c r="C19" s="9"/>
      <c r="D19" s="9">
        <v>1306</v>
      </c>
      <c r="E19" s="9">
        <v>5368</v>
      </c>
      <c r="F19" s="9">
        <v>8016</v>
      </c>
      <c r="G19" s="9">
        <v>6710</v>
      </c>
      <c r="H19" s="9">
        <v>10899</v>
      </c>
      <c r="I19" s="9">
        <v>10707</v>
      </c>
      <c r="J19" s="9">
        <v>7330</v>
      </c>
      <c r="K19" s="9">
        <v>50336</v>
      </c>
      <c r="L19" s="9"/>
      <c r="M19" s="9"/>
      <c r="N19" s="9">
        <v>427</v>
      </c>
      <c r="O19" s="9">
        <v>830</v>
      </c>
      <c r="P19" s="9">
        <v>788</v>
      </c>
      <c r="Q19" s="9">
        <v>1106</v>
      </c>
      <c r="R19" s="9">
        <v>1133</v>
      </c>
      <c r="S19" s="9">
        <v>994</v>
      </c>
      <c r="T19" s="9">
        <v>792</v>
      </c>
      <c r="U19" s="9">
        <v>6070</v>
      </c>
      <c r="V19" s="9"/>
      <c r="W19" s="9">
        <v>183</v>
      </c>
      <c r="X19" s="9">
        <v>435</v>
      </c>
      <c r="Y19" s="9">
        <v>1512</v>
      </c>
      <c r="Z19" s="9">
        <v>2015</v>
      </c>
      <c r="AA19" s="9">
        <v>2125</v>
      </c>
      <c r="AB19" s="9">
        <v>2040</v>
      </c>
      <c r="AC19" s="9">
        <v>1423</v>
      </c>
      <c r="AD19" s="9">
        <v>9733</v>
      </c>
      <c r="AE19" s="9"/>
      <c r="AF19" s="9"/>
      <c r="AG19" s="9">
        <v>553</v>
      </c>
      <c r="AH19" s="9">
        <v>602</v>
      </c>
      <c r="AI19" s="9">
        <v>2303</v>
      </c>
      <c r="AJ19" s="9">
        <v>3725</v>
      </c>
      <c r="AK19" s="9">
        <v>2132</v>
      </c>
      <c r="AL19" s="9">
        <v>2802</v>
      </c>
      <c r="AM19" s="9">
        <v>2087</v>
      </c>
      <c r="AN19" s="9">
        <v>14204</v>
      </c>
      <c r="AO19" s="9"/>
      <c r="AP19" s="9"/>
      <c r="AQ19" s="9">
        <v>335</v>
      </c>
      <c r="AR19" s="9">
        <v>879</v>
      </c>
      <c r="AS19" s="9">
        <v>1584</v>
      </c>
      <c r="AT19" s="9">
        <v>1612</v>
      </c>
      <c r="AU19" s="9">
        <v>1652</v>
      </c>
      <c r="AV19" s="9">
        <v>1255</v>
      </c>
      <c r="AW19" s="9">
        <v>1424</v>
      </c>
      <c r="AX19" s="9">
        <v>8741</v>
      </c>
      <c r="AY19" s="9"/>
      <c r="AZ19" s="9">
        <v>55</v>
      </c>
      <c r="BA19" s="9">
        <v>1068</v>
      </c>
      <c r="BB19" s="9">
        <v>1141</v>
      </c>
      <c r="BC19" s="9">
        <v>2217</v>
      </c>
      <c r="BD19" s="9">
        <v>2652</v>
      </c>
      <c r="BE19" s="9">
        <v>1931</v>
      </c>
      <c r="BF19" s="9">
        <v>9064</v>
      </c>
      <c r="BG19" s="9"/>
      <c r="BH19" s="9"/>
      <c r="BI19" s="9"/>
      <c r="BJ19" s="9"/>
      <c r="BK19" s="9">
        <v>110</v>
      </c>
      <c r="BL19" s="9">
        <v>57</v>
      </c>
      <c r="BM19" s="9">
        <v>45</v>
      </c>
      <c r="BN19" s="9">
        <v>15</v>
      </c>
      <c r="BO19" s="9">
        <v>227</v>
      </c>
      <c r="BP19" s="9"/>
      <c r="BQ19" s="9"/>
      <c r="BR19" s="9"/>
      <c r="BS19" s="9"/>
      <c r="BT19" s="9"/>
      <c r="BU19" s="9"/>
      <c r="BV19" s="9"/>
    </row>
    <row r="20" spans="1:74" x14ac:dyDescent="0.25">
      <c r="A20" s="8" t="s">
        <v>7</v>
      </c>
      <c r="B20" s="9"/>
      <c r="C20" s="9"/>
      <c r="D20" s="9">
        <v>283</v>
      </c>
      <c r="E20" s="9">
        <v>215</v>
      </c>
      <c r="F20" s="9">
        <v>160</v>
      </c>
      <c r="G20" s="9">
        <v>1027</v>
      </c>
      <c r="H20" s="9">
        <v>1347</v>
      </c>
      <c r="I20" s="9">
        <v>285</v>
      </c>
      <c r="J20" s="9">
        <v>262</v>
      </c>
      <c r="K20" s="9">
        <v>3579</v>
      </c>
      <c r="L20" s="9"/>
      <c r="M20" s="9"/>
      <c r="N20" s="9"/>
      <c r="O20" s="9"/>
      <c r="P20" s="9">
        <v>397</v>
      </c>
      <c r="Q20" s="9">
        <v>400</v>
      </c>
      <c r="R20" s="9">
        <v>441</v>
      </c>
      <c r="S20" s="9">
        <v>442</v>
      </c>
      <c r="T20" s="9">
        <v>424</v>
      </c>
      <c r="U20" s="9">
        <v>2104</v>
      </c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>
        <v>61</v>
      </c>
      <c r="AG20" s="9">
        <v>319</v>
      </c>
      <c r="AH20" s="9">
        <v>191</v>
      </c>
      <c r="AI20" s="9">
        <v>520</v>
      </c>
      <c r="AJ20" s="9">
        <v>673</v>
      </c>
      <c r="AK20" s="9">
        <v>666</v>
      </c>
      <c r="AL20" s="9">
        <v>580</v>
      </c>
      <c r="AM20" s="9">
        <v>378</v>
      </c>
      <c r="AN20" s="9">
        <v>3388</v>
      </c>
      <c r="AO20" s="9"/>
      <c r="AP20" s="9"/>
      <c r="AQ20" s="9">
        <v>21</v>
      </c>
      <c r="AR20" s="9">
        <v>47</v>
      </c>
      <c r="AS20" s="9">
        <v>90</v>
      </c>
      <c r="AT20" s="9">
        <v>81</v>
      </c>
      <c r="AU20" s="9">
        <v>77</v>
      </c>
      <c r="AV20" s="9">
        <v>58</v>
      </c>
      <c r="AW20" s="9">
        <v>23</v>
      </c>
      <c r="AX20" s="9">
        <v>397</v>
      </c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>
        <v>182</v>
      </c>
      <c r="BK20" s="9">
        <v>266</v>
      </c>
      <c r="BL20" s="9">
        <v>287</v>
      </c>
      <c r="BM20" s="9">
        <v>291</v>
      </c>
      <c r="BN20" s="9">
        <v>321</v>
      </c>
      <c r="BO20" s="9">
        <v>1347</v>
      </c>
      <c r="BP20" s="9"/>
      <c r="BQ20" s="9"/>
      <c r="BR20" s="9"/>
      <c r="BS20" s="9"/>
      <c r="BT20" s="9"/>
      <c r="BU20" s="9"/>
      <c r="BV20" s="9"/>
    </row>
    <row r="21" spans="1:74" x14ac:dyDescent="0.25">
      <c r="A21" s="8" t="s">
        <v>8</v>
      </c>
      <c r="B21" s="9"/>
      <c r="C21" s="9"/>
      <c r="D21" s="9">
        <v>193</v>
      </c>
      <c r="E21" s="9">
        <v>2705</v>
      </c>
      <c r="F21" s="9">
        <v>3143</v>
      </c>
      <c r="G21" s="9">
        <v>2376</v>
      </c>
      <c r="H21" s="9">
        <v>3748</v>
      </c>
      <c r="I21" s="9">
        <v>2060</v>
      </c>
      <c r="J21" s="9">
        <v>2031</v>
      </c>
      <c r="K21" s="9">
        <v>16256</v>
      </c>
      <c r="L21" s="9"/>
      <c r="M21" s="9"/>
      <c r="N21" s="9">
        <v>390</v>
      </c>
      <c r="O21" s="9">
        <v>538</v>
      </c>
      <c r="P21" s="9">
        <v>1165</v>
      </c>
      <c r="Q21" s="9">
        <v>855</v>
      </c>
      <c r="R21" s="9">
        <v>490</v>
      </c>
      <c r="S21" s="9">
        <v>604</v>
      </c>
      <c r="T21" s="9">
        <v>463</v>
      </c>
      <c r="U21" s="9">
        <v>4505</v>
      </c>
      <c r="V21" s="9"/>
      <c r="W21" s="9">
        <v>204</v>
      </c>
      <c r="X21" s="9">
        <v>32</v>
      </c>
      <c r="Y21" s="9">
        <v>2800</v>
      </c>
      <c r="Z21" s="9">
        <v>228</v>
      </c>
      <c r="AA21" s="9">
        <v>198</v>
      </c>
      <c r="AB21" s="9">
        <v>664</v>
      </c>
      <c r="AC21" s="9">
        <v>681</v>
      </c>
      <c r="AD21" s="9">
        <v>4807</v>
      </c>
      <c r="AE21" s="9"/>
      <c r="AF21" s="9"/>
      <c r="AG21" s="9">
        <v>808</v>
      </c>
      <c r="AH21" s="9">
        <v>9089</v>
      </c>
      <c r="AI21" s="9">
        <v>1716</v>
      </c>
      <c r="AJ21" s="9">
        <v>2315</v>
      </c>
      <c r="AK21" s="9">
        <v>2534</v>
      </c>
      <c r="AL21" s="9">
        <v>2242</v>
      </c>
      <c r="AM21" s="9">
        <v>1438</v>
      </c>
      <c r="AN21" s="9">
        <v>20142</v>
      </c>
      <c r="AO21" s="9"/>
      <c r="AP21" s="9"/>
      <c r="AQ21" s="9">
        <v>202</v>
      </c>
      <c r="AR21" s="9">
        <v>175</v>
      </c>
      <c r="AS21" s="9">
        <v>70</v>
      </c>
      <c r="AT21" s="9">
        <v>168</v>
      </c>
      <c r="AU21" s="9"/>
      <c r="AV21" s="9"/>
      <c r="AW21" s="9"/>
      <c r="AX21" s="9">
        <v>615</v>
      </c>
      <c r="AY21" s="9"/>
      <c r="AZ21" s="9">
        <v>59</v>
      </c>
      <c r="BA21" s="9">
        <v>922</v>
      </c>
      <c r="BB21" s="9">
        <v>2033</v>
      </c>
      <c r="BC21" s="9">
        <v>1770</v>
      </c>
      <c r="BD21" s="9">
        <v>1549</v>
      </c>
      <c r="BE21" s="9">
        <v>1407</v>
      </c>
      <c r="BF21" s="9">
        <v>7740</v>
      </c>
      <c r="BG21" s="9"/>
      <c r="BH21" s="9"/>
      <c r="BI21" s="9">
        <v>30</v>
      </c>
      <c r="BJ21" s="9"/>
      <c r="BK21" s="9">
        <v>96</v>
      </c>
      <c r="BL21" s="9"/>
      <c r="BM21" s="9"/>
      <c r="BN21" s="9"/>
      <c r="BO21" s="9">
        <v>126</v>
      </c>
      <c r="BP21" s="9"/>
      <c r="BQ21" s="9"/>
      <c r="BR21" s="9"/>
      <c r="BS21" s="9"/>
      <c r="BT21" s="9"/>
      <c r="BU21" s="9"/>
      <c r="BV21" s="9"/>
    </row>
    <row r="22" spans="1:74" x14ac:dyDescent="0.25">
      <c r="A22" s="8" t="s">
        <v>9</v>
      </c>
      <c r="B22" s="9"/>
      <c r="C22" s="9"/>
      <c r="D22" s="9">
        <v>178</v>
      </c>
      <c r="E22" s="9">
        <v>343</v>
      </c>
      <c r="F22" s="9">
        <v>523</v>
      </c>
      <c r="G22" s="9">
        <v>3236</v>
      </c>
      <c r="H22" s="9">
        <v>4001</v>
      </c>
      <c r="I22" s="9">
        <v>4573</v>
      </c>
      <c r="J22" s="9">
        <v>3105</v>
      </c>
      <c r="K22" s="9">
        <v>15959</v>
      </c>
      <c r="L22" s="9"/>
      <c r="M22" s="9"/>
      <c r="N22" s="9">
        <v>815</v>
      </c>
      <c r="O22" s="9">
        <v>1178</v>
      </c>
      <c r="P22" s="9">
        <v>1065</v>
      </c>
      <c r="Q22" s="9">
        <v>1075</v>
      </c>
      <c r="R22" s="9">
        <v>1127</v>
      </c>
      <c r="S22" s="9">
        <v>1169</v>
      </c>
      <c r="T22" s="9">
        <v>989</v>
      </c>
      <c r="U22" s="9">
        <v>7418</v>
      </c>
      <c r="V22" s="9"/>
      <c r="W22" s="9">
        <v>225</v>
      </c>
      <c r="X22" s="9">
        <v>705</v>
      </c>
      <c r="Y22" s="9">
        <v>976</v>
      </c>
      <c r="Z22" s="9">
        <v>780</v>
      </c>
      <c r="AA22" s="9">
        <v>536</v>
      </c>
      <c r="AB22" s="9">
        <v>760</v>
      </c>
      <c r="AC22" s="9">
        <v>783</v>
      </c>
      <c r="AD22" s="9">
        <v>4765</v>
      </c>
      <c r="AE22" s="9"/>
      <c r="AF22" s="9"/>
      <c r="AG22" s="9">
        <v>511</v>
      </c>
      <c r="AH22" s="9">
        <v>498</v>
      </c>
      <c r="AI22" s="9">
        <v>946</v>
      </c>
      <c r="AJ22" s="9">
        <v>1068</v>
      </c>
      <c r="AK22" s="9">
        <v>1114</v>
      </c>
      <c r="AL22" s="9">
        <v>1292</v>
      </c>
      <c r="AM22" s="9">
        <v>1140</v>
      </c>
      <c r="AN22" s="9">
        <v>6569</v>
      </c>
      <c r="AO22" s="9"/>
      <c r="AP22" s="9"/>
      <c r="AQ22" s="9">
        <v>12</v>
      </c>
      <c r="AR22" s="9"/>
      <c r="AS22" s="9"/>
      <c r="AT22" s="9"/>
      <c r="AU22" s="9"/>
      <c r="AV22" s="9"/>
      <c r="AW22" s="9"/>
      <c r="AX22" s="9">
        <v>12</v>
      </c>
      <c r="AY22" s="9"/>
      <c r="AZ22" s="9">
        <v>88</v>
      </c>
      <c r="BA22" s="9">
        <v>638</v>
      </c>
      <c r="BB22" s="9">
        <v>698</v>
      </c>
      <c r="BC22" s="9">
        <v>727</v>
      </c>
      <c r="BD22" s="9">
        <v>819</v>
      </c>
      <c r="BE22" s="9">
        <v>372</v>
      </c>
      <c r="BF22" s="9">
        <v>3342</v>
      </c>
      <c r="BG22" s="9"/>
      <c r="BH22" s="9">
        <v>1</v>
      </c>
      <c r="BI22" s="9">
        <v>27</v>
      </c>
      <c r="BJ22" s="9"/>
      <c r="BK22" s="9"/>
      <c r="BL22" s="9"/>
      <c r="BM22" s="9">
        <v>6</v>
      </c>
      <c r="BN22" s="9">
        <v>2</v>
      </c>
      <c r="BO22" s="9">
        <v>36</v>
      </c>
      <c r="BP22" s="9"/>
      <c r="BQ22" s="9"/>
      <c r="BR22" s="9"/>
      <c r="BS22" s="9"/>
      <c r="BT22" s="9"/>
      <c r="BU22" s="9"/>
      <c r="BV22" s="9"/>
    </row>
    <row r="23" spans="1:74" x14ac:dyDescent="0.25">
      <c r="A23" s="8" t="s">
        <v>10</v>
      </c>
      <c r="B23" s="9"/>
      <c r="C23" s="9"/>
      <c r="D23" s="9">
        <v>48</v>
      </c>
      <c r="E23" s="9">
        <v>2474</v>
      </c>
      <c r="F23" s="9"/>
      <c r="G23" s="9">
        <v>4858</v>
      </c>
      <c r="H23" s="9">
        <v>2752</v>
      </c>
      <c r="I23" s="9">
        <v>2661</v>
      </c>
      <c r="J23" s="9">
        <v>2981</v>
      </c>
      <c r="K23" s="9">
        <v>15774</v>
      </c>
      <c r="L23" s="9"/>
      <c r="M23" s="9"/>
      <c r="N23" s="9"/>
      <c r="O23" s="9">
        <v>76</v>
      </c>
      <c r="P23" s="9">
        <v>762</v>
      </c>
      <c r="Q23" s="9">
        <v>908</v>
      </c>
      <c r="R23" s="9">
        <v>819</v>
      </c>
      <c r="S23" s="9">
        <v>382</v>
      </c>
      <c r="T23" s="9">
        <v>380</v>
      </c>
      <c r="U23" s="9">
        <v>3327</v>
      </c>
      <c r="V23" s="9"/>
      <c r="W23" s="9"/>
      <c r="X23" s="9"/>
      <c r="Y23" s="9"/>
      <c r="Z23" s="9">
        <v>18</v>
      </c>
      <c r="AA23" s="9">
        <v>201</v>
      </c>
      <c r="AB23" s="9">
        <v>308</v>
      </c>
      <c r="AC23" s="9">
        <v>295</v>
      </c>
      <c r="AD23" s="9">
        <v>822</v>
      </c>
      <c r="AE23" s="9"/>
      <c r="AF23" s="9"/>
      <c r="AG23" s="9">
        <v>122217</v>
      </c>
      <c r="AH23" s="9">
        <v>122754</v>
      </c>
      <c r="AI23" s="9">
        <v>1569</v>
      </c>
      <c r="AJ23" s="9">
        <v>2024</v>
      </c>
      <c r="AK23" s="9">
        <v>2017</v>
      </c>
      <c r="AL23" s="9">
        <v>2316</v>
      </c>
      <c r="AM23" s="9">
        <v>1901</v>
      </c>
      <c r="AN23" s="9">
        <v>254798</v>
      </c>
      <c r="AO23" s="9"/>
      <c r="AP23" s="9"/>
      <c r="AQ23" s="9">
        <v>121737</v>
      </c>
      <c r="AR23" s="9"/>
      <c r="AS23" s="9">
        <v>149</v>
      </c>
      <c r="AT23" s="9"/>
      <c r="AU23" s="9">
        <v>1011</v>
      </c>
      <c r="AV23" s="9">
        <v>1044</v>
      </c>
      <c r="AW23" s="9">
        <v>1352</v>
      </c>
      <c r="AX23" s="9">
        <v>125293</v>
      </c>
      <c r="AY23" s="9"/>
      <c r="AZ23" s="9"/>
      <c r="BA23" s="9">
        <v>1529</v>
      </c>
      <c r="BB23" s="9">
        <v>1438</v>
      </c>
      <c r="BC23" s="9">
        <v>652</v>
      </c>
      <c r="BD23" s="9">
        <v>1329</v>
      </c>
      <c r="BE23" s="9">
        <v>657</v>
      </c>
      <c r="BF23" s="9">
        <v>5605</v>
      </c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>
        <v>5</v>
      </c>
      <c r="BR23" s="9"/>
      <c r="BS23" s="9">
        <v>35</v>
      </c>
      <c r="BT23" s="9">
        <v>72</v>
      </c>
      <c r="BU23" s="9"/>
      <c r="BV23" s="9">
        <v>112</v>
      </c>
    </row>
    <row r="24" spans="1:74" x14ac:dyDescent="0.25">
      <c r="A24" s="8" t="s">
        <v>11</v>
      </c>
      <c r="B24" s="9"/>
      <c r="C24" s="9"/>
      <c r="D24" s="9"/>
      <c r="E24" s="9"/>
      <c r="F24" s="9"/>
      <c r="G24" s="9"/>
      <c r="H24" s="9"/>
      <c r="I24" s="9"/>
      <c r="J24" s="9">
        <v>150</v>
      </c>
      <c r="K24" s="9">
        <v>150</v>
      </c>
      <c r="L24" s="9"/>
      <c r="M24" s="9"/>
      <c r="N24" s="9"/>
      <c r="O24" s="9"/>
      <c r="P24" s="9">
        <v>67</v>
      </c>
      <c r="Q24" s="9">
        <v>38</v>
      </c>
      <c r="R24" s="9">
        <v>36</v>
      </c>
      <c r="S24" s="9">
        <v>52</v>
      </c>
      <c r="T24" s="9">
        <v>52</v>
      </c>
      <c r="U24" s="9">
        <v>245</v>
      </c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>
        <v>95</v>
      </c>
      <c r="AJ24" s="9">
        <v>84</v>
      </c>
      <c r="AK24" s="9">
        <v>28</v>
      </c>
      <c r="AL24" s="9">
        <v>149</v>
      </c>
      <c r="AM24" s="9">
        <v>170</v>
      </c>
      <c r="AN24" s="9">
        <v>526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</row>
    <row r="25" spans="1:74" x14ac:dyDescent="0.25">
      <c r="A25" s="8" t="s">
        <v>12</v>
      </c>
      <c r="B25" s="9"/>
      <c r="C25" s="9"/>
      <c r="D25" s="9">
        <v>135</v>
      </c>
      <c r="E25" s="9">
        <v>421</v>
      </c>
      <c r="F25" s="9">
        <v>1834</v>
      </c>
      <c r="G25" s="9">
        <v>2876</v>
      </c>
      <c r="H25" s="9">
        <v>2584</v>
      </c>
      <c r="I25" s="9">
        <v>3548</v>
      </c>
      <c r="J25" s="9">
        <v>2572</v>
      </c>
      <c r="K25" s="9">
        <v>13970</v>
      </c>
      <c r="L25" s="9"/>
      <c r="M25" s="9"/>
      <c r="N25" s="9">
        <v>1103</v>
      </c>
      <c r="O25" s="9">
        <v>1163</v>
      </c>
      <c r="P25" s="9">
        <v>1693</v>
      </c>
      <c r="Q25" s="9">
        <v>1667</v>
      </c>
      <c r="R25" s="9">
        <v>1934</v>
      </c>
      <c r="S25" s="9">
        <v>1589</v>
      </c>
      <c r="T25" s="9">
        <v>1595</v>
      </c>
      <c r="U25" s="9">
        <v>10744</v>
      </c>
      <c r="V25" s="9"/>
      <c r="W25" s="9">
        <v>129</v>
      </c>
      <c r="X25" s="9">
        <v>300</v>
      </c>
      <c r="Y25" s="9">
        <v>558</v>
      </c>
      <c r="Z25" s="9">
        <v>499</v>
      </c>
      <c r="AA25" s="9">
        <v>437</v>
      </c>
      <c r="AB25" s="9">
        <v>827</v>
      </c>
      <c r="AC25" s="9">
        <v>635</v>
      </c>
      <c r="AD25" s="9">
        <v>3385</v>
      </c>
      <c r="AE25" s="9"/>
      <c r="AF25" s="9"/>
      <c r="AG25" s="9">
        <v>1293</v>
      </c>
      <c r="AH25" s="9">
        <v>1007</v>
      </c>
      <c r="AI25" s="9">
        <v>2209</v>
      </c>
      <c r="AJ25" s="9">
        <v>1732</v>
      </c>
      <c r="AK25" s="9">
        <v>1408</v>
      </c>
      <c r="AL25" s="9">
        <v>1031</v>
      </c>
      <c r="AM25" s="9">
        <v>634</v>
      </c>
      <c r="AN25" s="9">
        <v>9314</v>
      </c>
      <c r="AO25" s="9"/>
      <c r="AP25" s="9"/>
      <c r="AQ25" s="9">
        <v>704</v>
      </c>
      <c r="AR25" s="9">
        <v>958</v>
      </c>
      <c r="AS25" s="9">
        <v>1077</v>
      </c>
      <c r="AT25" s="9">
        <v>1058</v>
      </c>
      <c r="AU25" s="9">
        <v>856</v>
      </c>
      <c r="AV25" s="9">
        <v>708</v>
      </c>
      <c r="AW25" s="9">
        <v>433</v>
      </c>
      <c r="AX25" s="9">
        <v>5794</v>
      </c>
      <c r="AY25" s="9"/>
      <c r="AZ25" s="9"/>
      <c r="BA25" s="9">
        <v>39</v>
      </c>
      <c r="BB25" s="9">
        <v>214</v>
      </c>
      <c r="BC25" s="9">
        <v>159</v>
      </c>
      <c r="BD25" s="9">
        <v>129</v>
      </c>
      <c r="BE25" s="9">
        <v>101</v>
      </c>
      <c r="BF25" s="9">
        <v>642</v>
      </c>
      <c r="BG25" s="9"/>
      <c r="BH25" s="9">
        <v>19</v>
      </c>
      <c r="BI25" s="9">
        <v>22</v>
      </c>
      <c r="BJ25" s="9">
        <v>94</v>
      </c>
      <c r="BK25" s="9">
        <v>106</v>
      </c>
      <c r="BL25" s="9">
        <v>553</v>
      </c>
      <c r="BM25" s="9">
        <v>262</v>
      </c>
      <c r="BN25" s="9">
        <v>244</v>
      </c>
      <c r="BO25" s="9">
        <v>1300</v>
      </c>
      <c r="BP25" s="9"/>
      <c r="BQ25" s="9"/>
      <c r="BR25" s="9"/>
      <c r="BS25" s="9"/>
      <c r="BT25" s="9"/>
      <c r="BU25" s="9"/>
      <c r="BV25" s="9"/>
    </row>
    <row r="26" spans="1:74" x14ac:dyDescent="0.25">
      <c r="A26" s="8" t="s">
        <v>13</v>
      </c>
      <c r="B26" s="9"/>
      <c r="C26" s="9">
        <v>10</v>
      </c>
      <c r="D26" s="9">
        <v>1822</v>
      </c>
      <c r="E26" s="9">
        <v>4905</v>
      </c>
      <c r="F26" s="9">
        <v>4524</v>
      </c>
      <c r="G26" s="9">
        <v>4956</v>
      </c>
      <c r="H26" s="9">
        <v>6879</v>
      </c>
      <c r="I26" s="9">
        <v>4291</v>
      </c>
      <c r="J26" s="9">
        <v>2841</v>
      </c>
      <c r="K26" s="9">
        <v>30228</v>
      </c>
      <c r="L26" s="9"/>
      <c r="M26" s="9"/>
      <c r="N26" s="9">
        <v>1075</v>
      </c>
      <c r="O26" s="9">
        <v>1649</v>
      </c>
      <c r="P26" s="9">
        <v>2368</v>
      </c>
      <c r="Q26" s="9">
        <v>2537</v>
      </c>
      <c r="R26" s="9">
        <v>2072</v>
      </c>
      <c r="S26" s="9">
        <v>2002</v>
      </c>
      <c r="T26" s="9">
        <v>1863</v>
      </c>
      <c r="U26" s="9">
        <v>13566</v>
      </c>
      <c r="V26" s="9"/>
      <c r="W26" s="9">
        <v>447</v>
      </c>
      <c r="X26" s="9">
        <v>393</v>
      </c>
      <c r="Y26" s="9">
        <v>491</v>
      </c>
      <c r="Z26" s="9">
        <v>379</v>
      </c>
      <c r="AA26" s="9">
        <v>589</v>
      </c>
      <c r="AB26" s="9">
        <v>1069</v>
      </c>
      <c r="AC26" s="9">
        <v>401</v>
      </c>
      <c r="AD26" s="9">
        <v>3769</v>
      </c>
      <c r="AE26" s="9"/>
      <c r="AF26" s="9">
        <v>260</v>
      </c>
      <c r="AG26" s="9">
        <v>1348</v>
      </c>
      <c r="AH26" s="9">
        <v>1759</v>
      </c>
      <c r="AI26" s="9">
        <v>2120</v>
      </c>
      <c r="AJ26" s="9">
        <v>3006</v>
      </c>
      <c r="AK26" s="9">
        <v>2105</v>
      </c>
      <c r="AL26" s="9">
        <v>839</v>
      </c>
      <c r="AM26" s="9">
        <v>687</v>
      </c>
      <c r="AN26" s="9">
        <v>12124</v>
      </c>
      <c r="AO26" s="9"/>
      <c r="AP26" s="9"/>
      <c r="AQ26" s="9">
        <v>375</v>
      </c>
      <c r="AR26" s="9">
        <v>390</v>
      </c>
      <c r="AS26" s="9">
        <v>517</v>
      </c>
      <c r="AT26" s="9">
        <v>376</v>
      </c>
      <c r="AU26" s="9">
        <v>371</v>
      </c>
      <c r="AV26" s="9">
        <v>344</v>
      </c>
      <c r="AW26" s="9">
        <v>363</v>
      </c>
      <c r="AX26" s="9">
        <v>2736</v>
      </c>
      <c r="AY26" s="9"/>
      <c r="AZ26" s="9">
        <v>2306</v>
      </c>
      <c r="BA26" s="9">
        <v>1403</v>
      </c>
      <c r="BB26" s="9">
        <v>1927</v>
      </c>
      <c r="BC26" s="9">
        <v>2049</v>
      </c>
      <c r="BD26" s="9">
        <v>1601</v>
      </c>
      <c r="BE26" s="9">
        <v>1060</v>
      </c>
      <c r="BF26" s="9">
        <v>10346</v>
      </c>
      <c r="BG26" s="9"/>
      <c r="BH26" s="9">
        <v>582</v>
      </c>
      <c r="BI26" s="9">
        <v>315</v>
      </c>
      <c r="BJ26" s="9">
        <v>149</v>
      </c>
      <c r="BK26" s="9">
        <v>133</v>
      </c>
      <c r="BL26" s="9">
        <v>116</v>
      </c>
      <c r="BM26" s="9">
        <v>28</v>
      </c>
      <c r="BN26" s="9">
        <v>20</v>
      </c>
      <c r="BO26" s="9">
        <v>1343</v>
      </c>
      <c r="BP26" s="9"/>
      <c r="BQ26" s="9"/>
      <c r="BR26" s="9"/>
      <c r="BS26" s="9"/>
      <c r="BT26" s="9"/>
      <c r="BU26" s="9"/>
      <c r="BV26" s="9"/>
    </row>
    <row r="27" spans="1:74" x14ac:dyDescent="0.25">
      <c r="A27" s="8" t="s">
        <v>14</v>
      </c>
      <c r="B27" s="9"/>
      <c r="C27" s="9">
        <v>563</v>
      </c>
      <c r="D27" s="9">
        <v>4446</v>
      </c>
      <c r="E27" s="9">
        <v>5544</v>
      </c>
      <c r="F27" s="9">
        <v>11112</v>
      </c>
      <c r="G27" s="9">
        <v>12383</v>
      </c>
      <c r="H27" s="9">
        <v>16741</v>
      </c>
      <c r="I27" s="9">
        <v>14192</v>
      </c>
      <c r="J27" s="9">
        <v>12096</v>
      </c>
      <c r="K27" s="9">
        <v>77077</v>
      </c>
      <c r="L27" s="9"/>
      <c r="M27" s="9">
        <v>36</v>
      </c>
      <c r="N27" s="9">
        <v>2100</v>
      </c>
      <c r="O27" s="9">
        <v>2245</v>
      </c>
      <c r="P27" s="9">
        <v>3849</v>
      </c>
      <c r="Q27" s="9">
        <v>3993</v>
      </c>
      <c r="R27" s="9">
        <v>4368</v>
      </c>
      <c r="S27" s="9">
        <v>4615</v>
      </c>
      <c r="T27" s="9">
        <v>3214</v>
      </c>
      <c r="U27" s="9">
        <v>24420</v>
      </c>
      <c r="V27" s="9">
        <v>97</v>
      </c>
      <c r="W27" s="9">
        <v>845</v>
      </c>
      <c r="X27" s="9">
        <v>1147</v>
      </c>
      <c r="Y27" s="9">
        <v>2843</v>
      </c>
      <c r="Z27" s="9">
        <v>3616</v>
      </c>
      <c r="AA27" s="9">
        <v>3645</v>
      </c>
      <c r="AB27" s="9">
        <v>2756</v>
      </c>
      <c r="AC27" s="9">
        <v>2016</v>
      </c>
      <c r="AD27" s="9">
        <v>16965</v>
      </c>
      <c r="AE27" s="9">
        <v>3</v>
      </c>
      <c r="AF27" s="9">
        <v>805</v>
      </c>
      <c r="AG27" s="9">
        <v>2117</v>
      </c>
      <c r="AH27" s="9">
        <v>3289</v>
      </c>
      <c r="AI27" s="9">
        <v>3230</v>
      </c>
      <c r="AJ27" s="9">
        <v>4249</v>
      </c>
      <c r="AK27" s="9">
        <v>4279</v>
      </c>
      <c r="AL27" s="9">
        <v>4138</v>
      </c>
      <c r="AM27" s="9">
        <v>3334</v>
      </c>
      <c r="AN27" s="9">
        <v>25444</v>
      </c>
      <c r="AO27" s="9"/>
      <c r="AP27" s="9">
        <v>431</v>
      </c>
      <c r="AQ27" s="9">
        <v>1933</v>
      </c>
      <c r="AR27" s="9">
        <v>2453</v>
      </c>
      <c r="AS27" s="9">
        <v>2562</v>
      </c>
      <c r="AT27" s="9">
        <v>2528</v>
      </c>
      <c r="AU27" s="9">
        <v>2134</v>
      </c>
      <c r="AV27" s="9">
        <v>2122</v>
      </c>
      <c r="AW27" s="9">
        <v>1614</v>
      </c>
      <c r="AX27" s="9">
        <v>15777</v>
      </c>
      <c r="AY27" s="9">
        <v>1535</v>
      </c>
      <c r="AZ27" s="9">
        <v>2140</v>
      </c>
      <c r="BA27" s="9">
        <v>2106</v>
      </c>
      <c r="BB27" s="9">
        <v>2744</v>
      </c>
      <c r="BC27" s="9">
        <v>4143</v>
      </c>
      <c r="BD27" s="9">
        <v>3609</v>
      </c>
      <c r="BE27" s="9">
        <v>2623</v>
      </c>
      <c r="BF27" s="9">
        <v>18900</v>
      </c>
      <c r="BG27" s="9">
        <v>751</v>
      </c>
      <c r="BH27" s="9">
        <v>37</v>
      </c>
      <c r="BI27" s="9">
        <v>573</v>
      </c>
      <c r="BJ27" s="9">
        <v>761</v>
      </c>
      <c r="BK27" s="9">
        <v>2177</v>
      </c>
      <c r="BL27" s="9">
        <v>1931</v>
      </c>
      <c r="BM27" s="9">
        <v>1136</v>
      </c>
      <c r="BN27" s="9">
        <v>845</v>
      </c>
      <c r="BO27" s="9">
        <v>8211</v>
      </c>
      <c r="BP27" s="9"/>
      <c r="BQ27" s="9"/>
      <c r="BR27" s="9"/>
      <c r="BS27" s="9">
        <v>252</v>
      </c>
      <c r="BT27" s="9">
        <v>150</v>
      </c>
      <c r="BU27" s="9">
        <v>108</v>
      </c>
      <c r="BV27" s="9">
        <v>510</v>
      </c>
    </row>
    <row r="28" spans="1:74" x14ac:dyDescent="0.25">
      <c r="A28" s="8" t="s">
        <v>15</v>
      </c>
      <c r="B28" s="9"/>
      <c r="C28" s="9">
        <v>1272</v>
      </c>
      <c r="D28" s="9">
        <v>5656</v>
      </c>
      <c r="E28" s="9">
        <v>7521</v>
      </c>
      <c r="F28" s="9">
        <v>11028</v>
      </c>
      <c r="G28" s="9">
        <v>7913</v>
      </c>
      <c r="H28" s="9">
        <v>11268</v>
      </c>
      <c r="I28" s="9">
        <v>9037</v>
      </c>
      <c r="J28" s="9">
        <v>9515</v>
      </c>
      <c r="K28" s="9">
        <v>63210</v>
      </c>
      <c r="L28" s="9"/>
      <c r="M28" s="9">
        <v>308</v>
      </c>
      <c r="N28" s="9">
        <v>879</v>
      </c>
      <c r="O28" s="9">
        <v>794</v>
      </c>
      <c r="P28" s="9">
        <v>1129</v>
      </c>
      <c r="Q28" s="9">
        <v>1828</v>
      </c>
      <c r="R28" s="9">
        <v>2304</v>
      </c>
      <c r="S28" s="9">
        <v>2444</v>
      </c>
      <c r="T28" s="9">
        <v>1267</v>
      </c>
      <c r="U28" s="9">
        <v>10953</v>
      </c>
      <c r="V28" s="9">
        <v>720</v>
      </c>
      <c r="W28" s="9">
        <v>2757</v>
      </c>
      <c r="X28" s="9">
        <v>1810</v>
      </c>
      <c r="Y28" s="9">
        <v>2248</v>
      </c>
      <c r="Z28" s="9">
        <v>2621</v>
      </c>
      <c r="AA28" s="9">
        <v>2205</v>
      </c>
      <c r="AB28" s="9">
        <v>966</v>
      </c>
      <c r="AC28" s="9">
        <v>940</v>
      </c>
      <c r="AD28" s="9">
        <v>14267</v>
      </c>
      <c r="AE28" s="9"/>
      <c r="AF28" s="9">
        <v>573</v>
      </c>
      <c r="AG28" s="9">
        <v>1734</v>
      </c>
      <c r="AH28" s="9">
        <v>865</v>
      </c>
      <c r="AI28" s="9">
        <v>2669</v>
      </c>
      <c r="AJ28" s="9">
        <v>3639</v>
      </c>
      <c r="AK28" s="9">
        <v>3570</v>
      </c>
      <c r="AL28" s="9">
        <v>4162</v>
      </c>
      <c r="AM28" s="9">
        <v>3497</v>
      </c>
      <c r="AN28" s="9">
        <v>20709</v>
      </c>
      <c r="AO28" s="9"/>
      <c r="AP28" s="9">
        <v>339</v>
      </c>
      <c r="AQ28" s="9">
        <v>623</v>
      </c>
      <c r="AR28" s="9">
        <v>686</v>
      </c>
      <c r="AS28" s="9">
        <v>1252</v>
      </c>
      <c r="AT28" s="9">
        <v>1497</v>
      </c>
      <c r="AU28" s="9">
        <v>2000</v>
      </c>
      <c r="AV28" s="9">
        <v>1730</v>
      </c>
      <c r="AW28" s="9">
        <v>1608</v>
      </c>
      <c r="AX28" s="9">
        <v>9735</v>
      </c>
      <c r="AY28" s="9"/>
      <c r="AZ28" s="9">
        <v>2150</v>
      </c>
      <c r="BA28" s="9">
        <v>2359</v>
      </c>
      <c r="BB28" s="9">
        <v>3586</v>
      </c>
      <c r="BC28" s="9">
        <v>4248</v>
      </c>
      <c r="BD28" s="9">
        <v>2826</v>
      </c>
      <c r="BE28" s="9">
        <v>3236</v>
      </c>
      <c r="BF28" s="9">
        <v>18405</v>
      </c>
      <c r="BG28" s="9">
        <v>379</v>
      </c>
      <c r="BH28" s="9">
        <v>1065</v>
      </c>
      <c r="BI28" s="9">
        <v>1183</v>
      </c>
      <c r="BJ28" s="9">
        <v>706</v>
      </c>
      <c r="BK28" s="9">
        <v>1073</v>
      </c>
      <c r="BL28" s="9">
        <v>1423</v>
      </c>
      <c r="BM28" s="9">
        <v>1505</v>
      </c>
      <c r="BN28" s="9">
        <v>2566</v>
      </c>
      <c r="BO28" s="9">
        <v>9900</v>
      </c>
      <c r="BP28" s="9"/>
      <c r="BQ28" s="9"/>
      <c r="BR28" s="9"/>
      <c r="BS28" s="9"/>
      <c r="BT28" s="9"/>
      <c r="BU28" s="9"/>
      <c r="BV28" s="9"/>
    </row>
    <row r="29" spans="1:74" x14ac:dyDescent="0.25">
      <c r="A29" s="8" t="s">
        <v>16</v>
      </c>
      <c r="B29" s="9"/>
      <c r="C29" s="9"/>
      <c r="D29" s="9">
        <v>1</v>
      </c>
      <c r="E29" s="9">
        <v>194</v>
      </c>
      <c r="F29" s="9">
        <v>178</v>
      </c>
      <c r="G29" s="9">
        <v>442</v>
      </c>
      <c r="H29" s="9">
        <v>394</v>
      </c>
      <c r="I29" s="9">
        <v>353</v>
      </c>
      <c r="J29" s="9">
        <v>228</v>
      </c>
      <c r="K29" s="9">
        <v>1790</v>
      </c>
      <c r="L29" s="9"/>
      <c r="M29" s="9"/>
      <c r="N29" s="9">
        <v>524</v>
      </c>
      <c r="O29" s="9">
        <v>1408</v>
      </c>
      <c r="P29" s="9">
        <v>1484</v>
      </c>
      <c r="Q29" s="9">
        <v>1401</v>
      </c>
      <c r="R29" s="9">
        <v>634</v>
      </c>
      <c r="S29" s="9">
        <v>1346</v>
      </c>
      <c r="T29" s="9">
        <v>689</v>
      </c>
      <c r="U29" s="9">
        <v>7486</v>
      </c>
      <c r="V29" s="9"/>
      <c r="W29" s="9">
        <v>11</v>
      </c>
      <c r="X29" s="9">
        <v>44</v>
      </c>
      <c r="Y29" s="9">
        <v>82</v>
      </c>
      <c r="Z29" s="9">
        <v>21</v>
      </c>
      <c r="AA29" s="9">
        <v>29</v>
      </c>
      <c r="AB29" s="9">
        <v>215</v>
      </c>
      <c r="AC29" s="9">
        <v>18</v>
      </c>
      <c r="AD29" s="9">
        <v>420</v>
      </c>
      <c r="AE29" s="9"/>
      <c r="AF29" s="9"/>
      <c r="AG29" s="9">
        <v>490</v>
      </c>
      <c r="AH29" s="9">
        <v>1084</v>
      </c>
      <c r="AI29" s="9">
        <v>1346</v>
      </c>
      <c r="AJ29" s="9">
        <v>1453</v>
      </c>
      <c r="AK29" s="9">
        <v>1355</v>
      </c>
      <c r="AL29" s="9">
        <v>1525</v>
      </c>
      <c r="AM29" s="9">
        <v>351</v>
      </c>
      <c r="AN29" s="9">
        <v>7604</v>
      </c>
      <c r="AO29" s="9"/>
      <c r="AP29" s="9"/>
      <c r="AQ29" s="9"/>
      <c r="AR29" s="9">
        <v>178</v>
      </c>
      <c r="AS29" s="9"/>
      <c r="AT29" s="9"/>
      <c r="AU29" s="9"/>
      <c r="AV29" s="9"/>
      <c r="AW29" s="9"/>
      <c r="AX29" s="9">
        <v>178</v>
      </c>
      <c r="AY29" s="9">
        <v>321</v>
      </c>
      <c r="AZ29" s="9">
        <v>797</v>
      </c>
      <c r="BA29" s="9">
        <v>792</v>
      </c>
      <c r="BB29" s="9">
        <v>623</v>
      </c>
      <c r="BC29" s="9">
        <v>344</v>
      </c>
      <c r="BD29" s="9">
        <v>543</v>
      </c>
      <c r="BE29" s="9"/>
      <c r="BF29" s="9">
        <v>3420</v>
      </c>
      <c r="BG29" s="9"/>
      <c r="BH29" s="9">
        <v>3</v>
      </c>
      <c r="BI29" s="9">
        <v>178</v>
      </c>
      <c r="BJ29" s="9">
        <v>241</v>
      </c>
      <c r="BK29" s="9">
        <v>283</v>
      </c>
      <c r="BL29" s="9">
        <v>456</v>
      </c>
      <c r="BM29" s="9">
        <v>400</v>
      </c>
      <c r="BN29" s="9">
        <v>220</v>
      </c>
      <c r="BO29" s="9">
        <v>1781</v>
      </c>
      <c r="BP29" s="9"/>
      <c r="BQ29" s="9"/>
      <c r="BR29" s="9"/>
      <c r="BS29" s="9"/>
      <c r="BT29" s="9"/>
      <c r="BU29" s="9"/>
      <c r="BV29" s="9"/>
    </row>
    <row r="30" spans="1:74" x14ac:dyDescent="0.25">
      <c r="A30" s="8" t="s">
        <v>17</v>
      </c>
      <c r="B30" s="9"/>
      <c r="C30" s="9"/>
      <c r="D30" s="9"/>
      <c r="E30" s="9"/>
      <c r="F30" s="9">
        <v>2763</v>
      </c>
      <c r="G30" s="9"/>
      <c r="H30" s="9">
        <v>2568</v>
      </c>
      <c r="I30" s="9">
        <v>1212</v>
      </c>
      <c r="J30" s="9">
        <v>719</v>
      </c>
      <c r="K30" s="9">
        <v>7262</v>
      </c>
      <c r="L30" s="9"/>
      <c r="M30" s="9"/>
      <c r="N30" s="9"/>
      <c r="O30" s="9"/>
      <c r="P30" s="9"/>
      <c r="Q30" s="9"/>
      <c r="R30" s="9"/>
      <c r="S30" s="9"/>
      <c r="T30" s="9">
        <v>200</v>
      </c>
      <c r="U30" s="9">
        <v>200</v>
      </c>
      <c r="V30" s="9"/>
      <c r="W30" s="9"/>
      <c r="X30" s="9"/>
      <c r="Y30" s="9">
        <v>423</v>
      </c>
      <c r="Z30" s="9"/>
      <c r="AA30" s="9">
        <v>1202</v>
      </c>
      <c r="AB30" s="9"/>
      <c r="AC30" s="9">
        <v>413</v>
      </c>
      <c r="AD30" s="9">
        <v>2038</v>
      </c>
      <c r="AE30" s="9"/>
      <c r="AF30" s="9"/>
      <c r="AG30" s="9"/>
      <c r="AH30" s="9"/>
      <c r="AI30" s="9">
        <v>500</v>
      </c>
      <c r="AJ30" s="9"/>
      <c r="AK30" s="9">
        <v>422</v>
      </c>
      <c r="AL30" s="9">
        <v>94</v>
      </c>
      <c r="AM30" s="9">
        <v>179</v>
      </c>
      <c r="AN30" s="9">
        <v>1195</v>
      </c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>
        <v>361</v>
      </c>
      <c r="BK30" s="9"/>
      <c r="BL30" s="9"/>
      <c r="BM30" s="9"/>
      <c r="BN30" s="9"/>
      <c r="BO30" s="9">
        <v>361</v>
      </c>
      <c r="BP30" s="9"/>
      <c r="BQ30" s="9"/>
      <c r="BR30" s="9"/>
      <c r="BS30" s="9"/>
      <c r="BT30" s="9"/>
      <c r="BU30" s="9"/>
      <c r="BV30" s="9"/>
    </row>
    <row r="31" spans="1:74" x14ac:dyDescent="0.25">
      <c r="A31" s="8" t="s">
        <v>18</v>
      </c>
      <c r="B31" s="9"/>
      <c r="C31" s="9"/>
      <c r="D31" s="9">
        <v>48</v>
      </c>
      <c r="E31" s="9">
        <v>39</v>
      </c>
      <c r="F31" s="9">
        <v>128</v>
      </c>
      <c r="G31" s="9">
        <v>148</v>
      </c>
      <c r="H31" s="9">
        <v>2190</v>
      </c>
      <c r="I31" s="9">
        <v>1737</v>
      </c>
      <c r="J31" s="9">
        <v>1652</v>
      </c>
      <c r="K31" s="9">
        <v>5942</v>
      </c>
      <c r="L31" s="9"/>
      <c r="M31" s="9"/>
      <c r="N31" s="9">
        <v>280</v>
      </c>
      <c r="O31" s="9">
        <v>262</v>
      </c>
      <c r="P31" s="9">
        <v>238</v>
      </c>
      <c r="Q31" s="9">
        <v>224</v>
      </c>
      <c r="R31" s="9">
        <v>373</v>
      </c>
      <c r="S31" s="9">
        <v>280</v>
      </c>
      <c r="T31" s="9">
        <v>247</v>
      </c>
      <c r="U31" s="9">
        <v>1904</v>
      </c>
      <c r="V31" s="9"/>
      <c r="W31" s="9">
        <v>557</v>
      </c>
      <c r="X31" s="9">
        <v>563</v>
      </c>
      <c r="Y31" s="9">
        <v>158</v>
      </c>
      <c r="Z31" s="9">
        <v>126</v>
      </c>
      <c r="AA31" s="9">
        <v>163</v>
      </c>
      <c r="AB31" s="9">
        <v>192</v>
      </c>
      <c r="AC31" s="9">
        <v>367</v>
      </c>
      <c r="AD31" s="9">
        <v>2126</v>
      </c>
      <c r="AE31" s="9"/>
      <c r="AF31" s="9">
        <v>584</v>
      </c>
      <c r="AG31" s="9">
        <v>1708</v>
      </c>
      <c r="AH31" s="9">
        <v>1903</v>
      </c>
      <c r="AI31" s="9">
        <v>2520</v>
      </c>
      <c r="AJ31" s="9">
        <v>2206</v>
      </c>
      <c r="AK31" s="9">
        <v>1798</v>
      </c>
      <c r="AL31" s="9">
        <v>1825</v>
      </c>
      <c r="AM31" s="9">
        <v>1878</v>
      </c>
      <c r="AN31" s="9">
        <v>14422</v>
      </c>
      <c r="AO31" s="9"/>
      <c r="AP31" s="9"/>
      <c r="AQ31" s="9">
        <v>194</v>
      </c>
      <c r="AR31" s="9">
        <v>198</v>
      </c>
      <c r="AS31" s="9"/>
      <c r="AT31" s="9">
        <v>89</v>
      </c>
      <c r="AU31" s="9">
        <v>273</v>
      </c>
      <c r="AV31" s="9">
        <v>257</v>
      </c>
      <c r="AW31" s="9">
        <v>210</v>
      </c>
      <c r="AX31" s="9">
        <v>1221</v>
      </c>
      <c r="AY31" s="9"/>
      <c r="AZ31" s="9">
        <v>5330</v>
      </c>
      <c r="BA31" s="9">
        <v>1693</v>
      </c>
      <c r="BB31" s="9">
        <v>2067</v>
      </c>
      <c r="BC31" s="9">
        <v>1695</v>
      </c>
      <c r="BD31" s="9">
        <v>967</v>
      </c>
      <c r="BE31" s="9">
        <v>839</v>
      </c>
      <c r="BF31" s="9">
        <v>12591</v>
      </c>
      <c r="BG31" s="9"/>
      <c r="BH31" s="9"/>
      <c r="BI31" s="9">
        <v>39</v>
      </c>
      <c r="BJ31" s="9"/>
      <c r="BK31" s="9"/>
      <c r="BL31" s="9">
        <v>27</v>
      </c>
      <c r="BM31" s="9"/>
      <c r="BN31" s="9"/>
      <c r="BO31" s="9">
        <v>66</v>
      </c>
      <c r="BP31" s="9"/>
      <c r="BQ31" s="9"/>
      <c r="BR31" s="9"/>
      <c r="BS31" s="9"/>
      <c r="BT31" s="9"/>
      <c r="BU31" s="9"/>
      <c r="BV31" s="9"/>
    </row>
    <row r="32" spans="1:74" x14ac:dyDescent="0.25">
      <c r="A32" s="8" t="s">
        <v>19</v>
      </c>
      <c r="B32" s="9"/>
      <c r="C32" s="9"/>
      <c r="D32" s="9">
        <v>797</v>
      </c>
      <c r="E32" s="9">
        <v>881</v>
      </c>
      <c r="F32" s="9">
        <v>714</v>
      </c>
      <c r="G32" s="9">
        <v>1119</v>
      </c>
      <c r="H32" s="9">
        <v>1000</v>
      </c>
      <c r="I32" s="9">
        <v>405</v>
      </c>
      <c r="J32" s="9">
        <v>665</v>
      </c>
      <c r="K32" s="9">
        <v>5581</v>
      </c>
      <c r="L32" s="9"/>
      <c r="M32" s="9"/>
      <c r="N32" s="9">
        <v>156</v>
      </c>
      <c r="O32" s="9">
        <v>266</v>
      </c>
      <c r="P32" s="9">
        <v>554</v>
      </c>
      <c r="Q32" s="9">
        <v>484</v>
      </c>
      <c r="R32" s="9">
        <v>389</v>
      </c>
      <c r="S32" s="9">
        <v>719</v>
      </c>
      <c r="T32" s="9">
        <v>730</v>
      </c>
      <c r="U32" s="9">
        <v>3298</v>
      </c>
      <c r="V32" s="9"/>
      <c r="W32" s="9">
        <v>23</v>
      </c>
      <c r="X32" s="9">
        <v>504</v>
      </c>
      <c r="Y32" s="9">
        <v>80</v>
      </c>
      <c r="Z32" s="9">
        <v>258</v>
      </c>
      <c r="AA32" s="9">
        <v>251</v>
      </c>
      <c r="AB32" s="9">
        <v>52</v>
      </c>
      <c r="AC32" s="9">
        <v>433</v>
      </c>
      <c r="AD32" s="9">
        <v>1601</v>
      </c>
      <c r="AE32" s="9"/>
      <c r="AF32" s="9"/>
      <c r="AG32" s="9">
        <v>501</v>
      </c>
      <c r="AH32" s="9">
        <v>633</v>
      </c>
      <c r="AI32" s="9">
        <v>1406</v>
      </c>
      <c r="AJ32" s="9">
        <v>1580</v>
      </c>
      <c r="AK32" s="9">
        <v>1254</v>
      </c>
      <c r="AL32" s="9">
        <v>1230</v>
      </c>
      <c r="AM32" s="9">
        <v>1152</v>
      </c>
      <c r="AN32" s="9">
        <v>7756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>
        <v>659</v>
      </c>
      <c r="BA32" s="9">
        <v>723</v>
      </c>
      <c r="BB32" s="9">
        <v>794</v>
      </c>
      <c r="BC32" s="9">
        <v>426</v>
      </c>
      <c r="BD32" s="9">
        <v>364</v>
      </c>
      <c r="BE32" s="9">
        <v>344</v>
      </c>
      <c r="BF32" s="9">
        <v>3310</v>
      </c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</row>
    <row r="33" spans="1:74" x14ac:dyDescent="0.25">
      <c r="A33" s="8" t="s">
        <v>20</v>
      </c>
      <c r="B33" s="9"/>
      <c r="C33" s="9"/>
      <c r="D33" s="9">
        <v>448</v>
      </c>
      <c r="E33" s="9">
        <v>756</v>
      </c>
      <c r="F33" s="9">
        <v>916</v>
      </c>
      <c r="G33" s="9">
        <v>1144</v>
      </c>
      <c r="H33" s="9">
        <v>944</v>
      </c>
      <c r="I33" s="9">
        <v>808</v>
      </c>
      <c r="J33" s="9">
        <v>1031</v>
      </c>
      <c r="K33" s="9">
        <v>6047</v>
      </c>
      <c r="L33" s="9"/>
      <c r="M33" s="9"/>
      <c r="N33" s="9"/>
      <c r="O33" s="9"/>
      <c r="P33" s="9">
        <v>195</v>
      </c>
      <c r="Q33" s="9">
        <v>904</v>
      </c>
      <c r="R33" s="9">
        <v>952</v>
      </c>
      <c r="S33" s="9">
        <v>852</v>
      </c>
      <c r="T33" s="9">
        <v>286</v>
      </c>
      <c r="U33" s="9">
        <v>3189</v>
      </c>
      <c r="V33" s="9"/>
      <c r="W33" s="9"/>
      <c r="X33" s="9">
        <v>2</v>
      </c>
      <c r="Y33" s="9">
        <v>58</v>
      </c>
      <c r="Z33" s="9">
        <v>576</v>
      </c>
      <c r="AA33" s="9">
        <v>344</v>
      </c>
      <c r="AB33" s="9">
        <v>258</v>
      </c>
      <c r="AC33" s="9">
        <v>68</v>
      </c>
      <c r="AD33" s="9">
        <v>1306</v>
      </c>
      <c r="AE33" s="9"/>
      <c r="AF33" s="9"/>
      <c r="AG33" s="9"/>
      <c r="AH33" s="9">
        <v>67</v>
      </c>
      <c r="AI33" s="9">
        <v>814</v>
      </c>
      <c r="AJ33" s="9">
        <v>2554</v>
      </c>
      <c r="AK33" s="9">
        <v>1766</v>
      </c>
      <c r="AL33" s="9">
        <v>638</v>
      </c>
      <c r="AM33" s="9">
        <v>174</v>
      </c>
      <c r="AN33" s="9">
        <v>6013</v>
      </c>
      <c r="AO33" s="9"/>
      <c r="AP33" s="9"/>
      <c r="AQ33" s="9"/>
      <c r="AR33" s="9"/>
      <c r="AS33" s="9">
        <v>326</v>
      </c>
      <c r="AT33" s="9">
        <v>278</v>
      </c>
      <c r="AU33" s="9">
        <v>38</v>
      </c>
      <c r="AV33" s="9">
        <v>312</v>
      </c>
      <c r="AW33" s="9">
        <v>427</v>
      </c>
      <c r="AX33" s="9">
        <v>1381</v>
      </c>
      <c r="AY33" s="9"/>
      <c r="AZ33" s="9">
        <v>512</v>
      </c>
      <c r="BA33" s="9">
        <v>1297</v>
      </c>
      <c r="BB33" s="9">
        <v>1798</v>
      </c>
      <c r="BC33" s="9">
        <v>1168</v>
      </c>
      <c r="BD33" s="9">
        <v>1349</v>
      </c>
      <c r="BE33" s="9">
        <v>867</v>
      </c>
      <c r="BF33" s="9">
        <v>6991</v>
      </c>
      <c r="BG33" s="9"/>
      <c r="BH33" s="9">
        <v>28</v>
      </c>
      <c r="BI33" s="9">
        <v>2</v>
      </c>
      <c r="BJ33" s="9"/>
      <c r="BK33" s="9">
        <v>56</v>
      </c>
      <c r="BL33" s="9">
        <v>7</v>
      </c>
      <c r="BM33" s="9">
        <v>6</v>
      </c>
      <c r="BN33" s="9">
        <v>3</v>
      </c>
      <c r="BO33" s="9">
        <v>102</v>
      </c>
      <c r="BP33" s="9"/>
      <c r="BQ33" s="9"/>
      <c r="BR33" s="9"/>
      <c r="BS33" s="9"/>
      <c r="BT33" s="9"/>
      <c r="BU33" s="9"/>
      <c r="BV33" s="9"/>
    </row>
    <row r="34" spans="1:74" x14ac:dyDescent="0.25">
      <c r="A34" s="8" t="s">
        <v>21</v>
      </c>
      <c r="B34" s="9"/>
      <c r="C34" s="9"/>
      <c r="D34" s="9">
        <v>2734</v>
      </c>
      <c r="E34" s="9">
        <v>3729</v>
      </c>
      <c r="F34" s="9">
        <v>5430</v>
      </c>
      <c r="G34" s="9">
        <v>3518</v>
      </c>
      <c r="H34" s="9">
        <v>2311</v>
      </c>
      <c r="I34" s="9">
        <v>6501</v>
      </c>
      <c r="J34" s="9">
        <v>11076</v>
      </c>
      <c r="K34" s="9">
        <v>35299</v>
      </c>
      <c r="L34" s="9"/>
      <c r="M34" s="9">
        <v>36</v>
      </c>
      <c r="N34" s="9">
        <v>1016</v>
      </c>
      <c r="O34" s="9">
        <v>2486</v>
      </c>
      <c r="P34" s="9">
        <v>3640</v>
      </c>
      <c r="Q34" s="9">
        <v>3771</v>
      </c>
      <c r="R34" s="9">
        <v>3833</v>
      </c>
      <c r="S34" s="9">
        <v>3180</v>
      </c>
      <c r="T34" s="9">
        <v>2684</v>
      </c>
      <c r="U34" s="9">
        <v>20646</v>
      </c>
      <c r="V34" s="9"/>
      <c r="W34" s="9">
        <v>1120</v>
      </c>
      <c r="X34" s="9">
        <v>1405</v>
      </c>
      <c r="Y34" s="9">
        <v>2926</v>
      </c>
      <c r="Z34" s="9">
        <v>3047</v>
      </c>
      <c r="AA34" s="9">
        <v>2351</v>
      </c>
      <c r="AB34" s="9">
        <v>1813</v>
      </c>
      <c r="AC34" s="9">
        <v>1727</v>
      </c>
      <c r="AD34" s="9">
        <v>14389</v>
      </c>
      <c r="AE34" s="9"/>
      <c r="AF34" s="9"/>
      <c r="AG34" s="9">
        <v>2068</v>
      </c>
      <c r="AH34" s="9">
        <v>2782</v>
      </c>
      <c r="AI34" s="9">
        <v>4371</v>
      </c>
      <c r="AJ34" s="9">
        <v>4733</v>
      </c>
      <c r="AK34" s="9">
        <v>3402</v>
      </c>
      <c r="AL34" s="9">
        <v>2863</v>
      </c>
      <c r="AM34" s="9">
        <v>4488</v>
      </c>
      <c r="AN34" s="9">
        <v>24707</v>
      </c>
      <c r="AO34" s="9"/>
      <c r="AP34" s="9">
        <v>6</v>
      </c>
      <c r="AQ34" s="9">
        <v>110</v>
      </c>
      <c r="AR34" s="9">
        <v>907</v>
      </c>
      <c r="AS34" s="9">
        <v>1015</v>
      </c>
      <c r="AT34" s="9">
        <v>1309</v>
      </c>
      <c r="AU34" s="9">
        <v>1158</v>
      </c>
      <c r="AV34" s="9">
        <v>873</v>
      </c>
      <c r="AW34" s="9">
        <v>1859</v>
      </c>
      <c r="AX34" s="9">
        <v>7237</v>
      </c>
      <c r="AY34" s="9"/>
      <c r="AZ34" s="9">
        <v>1079</v>
      </c>
      <c r="BA34" s="9">
        <v>1247</v>
      </c>
      <c r="BB34" s="9">
        <v>1761</v>
      </c>
      <c r="BC34" s="9">
        <v>1246</v>
      </c>
      <c r="BD34" s="9">
        <v>897</v>
      </c>
      <c r="BE34" s="9">
        <v>1273</v>
      </c>
      <c r="BF34" s="9">
        <v>7503</v>
      </c>
      <c r="BG34" s="9"/>
      <c r="BH34" s="9"/>
      <c r="BI34" s="9">
        <v>18</v>
      </c>
      <c r="BJ34" s="9">
        <v>650</v>
      </c>
      <c r="BK34" s="9">
        <v>437</v>
      </c>
      <c r="BL34" s="9">
        <v>371</v>
      </c>
      <c r="BM34" s="9">
        <v>367</v>
      </c>
      <c r="BN34" s="9">
        <v>217</v>
      </c>
      <c r="BO34" s="9">
        <v>2060</v>
      </c>
      <c r="BP34" s="9"/>
      <c r="BQ34" s="9"/>
      <c r="BR34" s="9"/>
      <c r="BS34" s="9"/>
      <c r="BT34" s="9"/>
      <c r="BU34" s="9"/>
      <c r="BV34" s="9"/>
    </row>
    <row r="35" spans="1:74" x14ac:dyDescent="0.25">
      <c r="A35" s="8" t="s">
        <v>22</v>
      </c>
      <c r="B35" s="9"/>
      <c r="C35" s="9"/>
      <c r="D35" s="9">
        <v>113</v>
      </c>
      <c r="E35" s="9">
        <v>524</v>
      </c>
      <c r="F35" s="9">
        <v>1216</v>
      </c>
      <c r="G35" s="9">
        <v>1019</v>
      </c>
      <c r="H35" s="9">
        <v>2248</v>
      </c>
      <c r="I35" s="9">
        <v>1987</v>
      </c>
      <c r="J35" s="9">
        <v>1365</v>
      </c>
      <c r="K35" s="9">
        <v>8472</v>
      </c>
      <c r="L35" s="9"/>
      <c r="M35" s="9">
        <v>11</v>
      </c>
      <c r="N35" s="9">
        <v>259</v>
      </c>
      <c r="O35" s="9">
        <v>374</v>
      </c>
      <c r="P35" s="9">
        <v>321</v>
      </c>
      <c r="Q35" s="9">
        <v>429</v>
      </c>
      <c r="R35" s="9">
        <v>286</v>
      </c>
      <c r="S35" s="9">
        <v>471</v>
      </c>
      <c r="T35" s="9">
        <v>532</v>
      </c>
      <c r="U35" s="9">
        <v>2683</v>
      </c>
      <c r="V35" s="9"/>
      <c r="W35" s="9">
        <v>90</v>
      </c>
      <c r="X35" s="9">
        <v>60</v>
      </c>
      <c r="Y35" s="9">
        <v>175</v>
      </c>
      <c r="Z35" s="9">
        <v>191</v>
      </c>
      <c r="AA35" s="9">
        <v>401</v>
      </c>
      <c r="AB35" s="9">
        <v>178</v>
      </c>
      <c r="AC35" s="9">
        <v>581</v>
      </c>
      <c r="AD35" s="9">
        <v>1676</v>
      </c>
      <c r="AE35" s="9"/>
      <c r="AF35" s="9">
        <v>270</v>
      </c>
      <c r="AG35" s="9">
        <v>570</v>
      </c>
      <c r="AH35" s="9">
        <v>549</v>
      </c>
      <c r="AI35" s="9">
        <v>450</v>
      </c>
      <c r="AJ35" s="9">
        <v>542</v>
      </c>
      <c r="AK35" s="9">
        <v>534</v>
      </c>
      <c r="AL35" s="9">
        <v>628</v>
      </c>
      <c r="AM35" s="9">
        <v>444</v>
      </c>
      <c r="AN35" s="9">
        <v>3987</v>
      </c>
      <c r="AO35" s="9"/>
      <c r="AP35" s="9"/>
      <c r="AQ35" s="9"/>
      <c r="AR35" s="9"/>
      <c r="AS35" s="9"/>
      <c r="AT35" s="9"/>
      <c r="AU35" s="9">
        <v>76</v>
      </c>
      <c r="AV35" s="9">
        <v>328</v>
      </c>
      <c r="AW35" s="9">
        <v>307</v>
      </c>
      <c r="AX35" s="9">
        <v>711</v>
      </c>
      <c r="AY35" s="9"/>
      <c r="AZ35" s="9">
        <v>214</v>
      </c>
      <c r="BA35" s="9">
        <v>17</v>
      </c>
      <c r="BB35" s="9">
        <v>72</v>
      </c>
      <c r="BC35" s="9">
        <v>740</v>
      </c>
      <c r="BD35" s="9">
        <v>552</v>
      </c>
      <c r="BE35" s="9">
        <v>530</v>
      </c>
      <c r="BF35" s="9">
        <v>2125</v>
      </c>
      <c r="BG35" s="9"/>
      <c r="BH35" s="9">
        <v>69</v>
      </c>
      <c r="BI35" s="9">
        <v>53</v>
      </c>
      <c r="BJ35" s="9">
        <v>122</v>
      </c>
      <c r="BK35" s="9">
        <v>42</v>
      </c>
      <c r="BL35" s="9">
        <v>42</v>
      </c>
      <c r="BM35" s="9">
        <v>442</v>
      </c>
      <c r="BN35" s="9">
        <v>170</v>
      </c>
      <c r="BO35" s="9">
        <v>940</v>
      </c>
      <c r="BP35" s="9"/>
      <c r="BQ35" s="9"/>
      <c r="BR35" s="9"/>
      <c r="BS35" s="9">
        <v>298</v>
      </c>
      <c r="BT35" s="9"/>
      <c r="BU35" s="9"/>
      <c r="BV35" s="9">
        <v>298</v>
      </c>
    </row>
    <row r="36" spans="1:74" x14ac:dyDescent="0.25">
      <c r="A36" s="8" t="s">
        <v>51</v>
      </c>
      <c r="B36" s="9"/>
      <c r="C36" s="9">
        <v>602</v>
      </c>
      <c r="D36" s="9">
        <v>7947</v>
      </c>
      <c r="E36" s="9">
        <v>10951</v>
      </c>
      <c r="F36" s="9">
        <v>19852</v>
      </c>
      <c r="G36" s="9">
        <v>31920</v>
      </c>
      <c r="H36" s="9">
        <v>25438</v>
      </c>
      <c r="I36" s="9">
        <v>30807</v>
      </c>
      <c r="J36" s="9">
        <v>30791</v>
      </c>
      <c r="K36" s="9">
        <v>158308</v>
      </c>
      <c r="L36" s="9"/>
      <c r="M36" s="9">
        <v>277</v>
      </c>
      <c r="N36" s="9">
        <v>2925</v>
      </c>
      <c r="O36" s="9">
        <v>4054</v>
      </c>
      <c r="P36" s="9">
        <v>6167</v>
      </c>
      <c r="Q36" s="9">
        <v>5264</v>
      </c>
      <c r="R36" s="9">
        <v>7213</v>
      </c>
      <c r="S36" s="9">
        <v>8218</v>
      </c>
      <c r="T36" s="9">
        <v>5479</v>
      </c>
      <c r="U36" s="9">
        <v>39597</v>
      </c>
      <c r="V36" s="9">
        <v>79</v>
      </c>
      <c r="W36" s="9">
        <v>1464</v>
      </c>
      <c r="X36" s="9">
        <v>1523</v>
      </c>
      <c r="Y36" s="9">
        <v>5450</v>
      </c>
      <c r="Z36" s="9">
        <v>5176</v>
      </c>
      <c r="AA36" s="9">
        <v>4871</v>
      </c>
      <c r="AB36" s="9">
        <v>4105</v>
      </c>
      <c r="AC36" s="9">
        <v>3884</v>
      </c>
      <c r="AD36" s="9">
        <v>26552</v>
      </c>
      <c r="AE36" s="9">
        <v>689</v>
      </c>
      <c r="AF36" s="9">
        <v>756</v>
      </c>
      <c r="AG36" s="9">
        <v>1897</v>
      </c>
      <c r="AH36" s="9">
        <v>4270</v>
      </c>
      <c r="AI36" s="9">
        <v>8864</v>
      </c>
      <c r="AJ36" s="9">
        <v>9716</v>
      </c>
      <c r="AK36" s="9">
        <v>10015</v>
      </c>
      <c r="AL36" s="9">
        <v>10043</v>
      </c>
      <c r="AM36" s="9">
        <v>8185</v>
      </c>
      <c r="AN36" s="9">
        <v>54435</v>
      </c>
      <c r="AO36" s="9">
        <v>335</v>
      </c>
      <c r="AP36" s="9">
        <v>158</v>
      </c>
      <c r="AQ36" s="9">
        <v>1566</v>
      </c>
      <c r="AR36" s="9">
        <v>3024</v>
      </c>
      <c r="AS36" s="9">
        <v>4609</v>
      </c>
      <c r="AT36" s="9">
        <v>5912</v>
      </c>
      <c r="AU36" s="9">
        <v>5095</v>
      </c>
      <c r="AV36" s="9">
        <v>4043</v>
      </c>
      <c r="AW36" s="9">
        <v>2693</v>
      </c>
      <c r="AX36" s="9">
        <v>27435</v>
      </c>
      <c r="AY36" s="9">
        <v>940</v>
      </c>
      <c r="AZ36" s="9">
        <v>3974</v>
      </c>
      <c r="BA36" s="9">
        <v>6949</v>
      </c>
      <c r="BB36" s="9">
        <v>9292</v>
      </c>
      <c r="BC36" s="9">
        <v>10046</v>
      </c>
      <c r="BD36" s="9">
        <v>8260</v>
      </c>
      <c r="BE36" s="9">
        <v>6597</v>
      </c>
      <c r="BF36" s="9">
        <v>46058</v>
      </c>
      <c r="BG36" s="9"/>
      <c r="BH36" s="9">
        <v>464</v>
      </c>
      <c r="BI36" s="9">
        <v>1874</v>
      </c>
      <c r="BJ36" s="9">
        <v>1566</v>
      </c>
      <c r="BK36" s="9">
        <v>1397</v>
      </c>
      <c r="BL36" s="9">
        <v>2110</v>
      </c>
      <c r="BM36" s="9">
        <v>1245</v>
      </c>
      <c r="BN36" s="9">
        <v>1037</v>
      </c>
      <c r="BO36" s="9">
        <v>9693</v>
      </c>
      <c r="BP36" s="9"/>
      <c r="BQ36" s="9">
        <v>3</v>
      </c>
      <c r="BR36" s="9">
        <v>870</v>
      </c>
      <c r="BS36" s="9">
        <v>550</v>
      </c>
      <c r="BT36" s="9">
        <v>404</v>
      </c>
      <c r="BU36" s="9">
        <v>447</v>
      </c>
      <c r="BV36" s="9">
        <v>2274</v>
      </c>
    </row>
    <row r="37" spans="1:74" x14ac:dyDescent="0.25">
      <c r="A37" s="8" t="s">
        <v>52</v>
      </c>
      <c r="B37" s="9"/>
      <c r="C37" s="9"/>
      <c r="D37" s="9">
        <v>2628</v>
      </c>
      <c r="E37" s="9">
        <v>4423</v>
      </c>
      <c r="F37" s="9">
        <v>26076</v>
      </c>
      <c r="G37" s="9">
        <v>36682</v>
      </c>
      <c r="H37" s="9">
        <v>40545</v>
      </c>
      <c r="I37" s="9">
        <v>42579</v>
      </c>
      <c r="J37" s="9">
        <v>36517</v>
      </c>
      <c r="K37" s="9">
        <v>189450</v>
      </c>
      <c r="L37" s="9"/>
      <c r="M37" s="9"/>
      <c r="N37" s="9">
        <v>1196</v>
      </c>
      <c r="O37" s="9">
        <v>771</v>
      </c>
      <c r="P37" s="9">
        <v>2631</v>
      </c>
      <c r="Q37" s="9">
        <v>3355</v>
      </c>
      <c r="R37" s="9">
        <v>4682</v>
      </c>
      <c r="S37" s="9">
        <v>6963</v>
      </c>
      <c r="T37" s="9">
        <v>4702</v>
      </c>
      <c r="U37" s="9">
        <v>24300</v>
      </c>
      <c r="V37" s="9"/>
      <c r="W37" s="9">
        <v>257</v>
      </c>
      <c r="X37" s="9">
        <v>818</v>
      </c>
      <c r="Y37" s="9">
        <v>864</v>
      </c>
      <c r="Z37" s="9">
        <v>2155</v>
      </c>
      <c r="AA37" s="9">
        <v>3391</v>
      </c>
      <c r="AB37" s="9">
        <v>5460</v>
      </c>
      <c r="AC37" s="9">
        <v>7043</v>
      </c>
      <c r="AD37" s="9">
        <v>19988</v>
      </c>
      <c r="AE37" s="9"/>
      <c r="AF37" s="9"/>
      <c r="AG37" s="9">
        <v>1762</v>
      </c>
      <c r="AH37" s="9">
        <v>2206</v>
      </c>
      <c r="AI37" s="9">
        <v>9865</v>
      </c>
      <c r="AJ37" s="9">
        <v>15039</v>
      </c>
      <c r="AK37" s="9">
        <v>17398</v>
      </c>
      <c r="AL37" s="9">
        <v>14338</v>
      </c>
      <c r="AM37" s="9">
        <v>11975</v>
      </c>
      <c r="AN37" s="9">
        <v>72583</v>
      </c>
      <c r="AO37" s="9"/>
      <c r="AP37" s="9"/>
      <c r="AQ37" s="9">
        <v>618</v>
      </c>
      <c r="AR37" s="9">
        <v>207</v>
      </c>
      <c r="AS37" s="9">
        <v>2237</v>
      </c>
      <c r="AT37" s="9">
        <v>3739</v>
      </c>
      <c r="AU37" s="9">
        <v>4355</v>
      </c>
      <c r="AV37" s="9">
        <v>5025</v>
      </c>
      <c r="AW37" s="9">
        <v>4172</v>
      </c>
      <c r="AX37" s="9">
        <v>20353</v>
      </c>
      <c r="AY37" s="9"/>
      <c r="AZ37" s="9">
        <v>3359</v>
      </c>
      <c r="BA37" s="9">
        <v>6838</v>
      </c>
      <c r="BB37" s="9">
        <v>5109</v>
      </c>
      <c r="BC37" s="9">
        <v>5990</v>
      </c>
      <c r="BD37" s="9">
        <v>6337</v>
      </c>
      <c r="BE37" s="9">
        <v>5334</v>
      </c>
      <c r="BF37" s="9">
        <v>32967</v>
      </c>
      <c r="BG37" s="9"/>
      <c r="BH37" s="9">
        <v>487</v>
      </c>
      <c r="BI37" s="9">
        <v>558</v>
      </c>
      <c r="BJ37" s="9">
        <v>1518</v>
      </c>
      <c r="BK37" s="9">
        <v>2751</v>
      </c>
      <c r="BL37" s="9">
        <v>4633</v>
      </c>
      <c r="BM37" s="9">
        <v>3770</v>
      </c>
      <c r="BN37" s="9">
        <v>4309</v>
      </c>
      <c r="BO37" s="9">
        <v>18026</v>
      </c>
      <c r="BP37" s="9">
        <v>190</v>
      </c>
      <c r="BQ37" s="9">
        <v>1265</v>
      </c>
      <c r="BR37" s="9"/>
      <c r="BS37" s="9"/>
      <c r="BT37" s="9">
        <v>1663</v>
      </c>
      <c r="BU37" s="9"/>
      <c r="BV37" s="9">
        <v>3118</v>
      </c>
    </row>
    <row r="38" spans="1:74" x14ac:dyDescent="0.25">
      <c r="A38" s="8" t="s">
        <v>53</v>
      </c>
      <c r="B38" s="9">
        <v>333</v>
      </c>
      <c r="C38" s="9">
        <v>1619</v>
      </c>
      <c r="D38" s="9">
        <v>8204</v>
      </c>
      <c r="E38" s="9">
        <v>12530</v>
      </c>
      <c r="F38" s="9">
        <v>16540</v>
      </c>
      <c r="G38" s="9">
        <v>18158</v>
      </c>
      <c r="H38" s="9">
        <v>20779</v>
      </c>
      <c r="I38" s="9">
        <v>23798</v>
      </c>
      <c r="J38" s="9">
        <v>20919</v>
      </c>
      <c r="K38" s="9">
        <v>122880</v>
      </c>
      <c r="L38" s="9">
        <v>314</v>
      </c>
      <c r="M38" s="9">
        <v>531</v>
      </c>
      <c r="N38" s="9">
        <v>1620</v>
      </c>
      <c r="O38" s="9">
        <v>3353</v>
      </c>
      <c r="P38" s="9">
        <v>3627</v>
      </c>
      <c r="Q38" s="9">
        <v>4377</v>
      </c>
      <c r="R38" s="9">
        <v>5163</v>
      </c>
      <c r="S38" s="9">
        <v>5177</v>
      </c>
      <c r="T38" s="9">
        <v>3570</v>
      </c>
      <c r="U38" s="9">
        <v>27732</v>
      </c>
      <c r="V38" s="9">
        <v>170</v>
      </c>
      <c r="W38" s="9">
        <v>1801</v>
      </c>
      <c r="X38" s="9">
        <v>1572</v>
      </c>
      <c r="Y38" s="9">
        <v>2931</v>
      </c>
      <c r="Z38" s="9">
        <v>2085</v>
      </c>
      <c r="AA38" s="9">
        <v>2000</v>
      </c>
      <c r="AB38" s="9">
        <v>1818</v>
      </c>
      <c r="AC38" s="9">
        <v>1749</v>
      </c>
      <c r="AD38" s="9">
        <v>14126</v>
      </c>
      <c r="AE38" s="9">
        <v>317</v>
      </c>
      <c r="AF38" s="9">
        <v>1052</v>
      </c>
      <c r="AG38" s="9">
        <v>2615</v>
      </c>
      <c r="AH38" s="9">
        <v>5542</v>
      </c>
      <c r="AI38" s="9">
        <v>6863</v>
      </c>
      <c r="AJ38" s="9">
        <v>7691</v>
      </c>
      <c r="AK38" s="9">
        <v>7187</v>
      </c>
      <c r="AL38" s="9">
        <v>6485</v>
      </c>
      <c r="AM38" s="9">
        <v>6342</v>
      </c>
      <c r="AN38" s="9">
        <v>44094</v>
      </c>
      <c r="AO38" s="9"/>
      <c r="AP38" s="9">
        <v>266</v>
      </c>
      <c r="AQ38" s="9">
        <v>753</v>
      </c>
      <c r="AR38" s="9">
        <v>1285</v>
      </c>
      <c r="AS38" s="9">
        <v>1496</v>
      </c>
      <c r="AT38" s="9">
        <v>2393</v>
      </c>
      <c r="AU38" s="9">
        <v>2625</v>
      </c>
      <c r="AV38" s="9">
        <v>3042</v>
      </c>
      <c r="AW38" s="9">
        <v>2073</v>
      </c>
      <c r="AX38" s="9">
        <v>13933</v>
      </c>
      <c r="AY38" s="9"/>
      <c r="AZ38" s="9">
        <v>1518</v>
      </c>
      <c r="BA38" s="9">
        <v>5102</v>
      </c>
      <c r="BB38" s="9">
        <v>6636</v>
      </c>
      <c r="BC38" s="9">
        <v>9012</v>
      </c>
      <c r="BD38" s="9">
        <v>8854</v>
      </c>
      <c r="BE38" s="9">
        <v>5675</v>
      </c>
      <c r="BF38" s="9">
        <v>36797</v>
      </c>
      <c r="BG38" s="9">
        <v>339</v>
      </c>
      <c r="BH38" s="9">
        <v>3448</v>
      </c>
      <c r="BI38" s="9">
        <v>5779</v>
      </c>
      <c r="BJ38" s="9">
        <v>6473</v>
      </c>
      <c r="BK38" s="9">
        <v>6867</v>
      </c>
      <c r="BL38" s="9">
        <v>6093</v>
      </c>
      <c r="BM38" s="9">
        <v>5431</v>
      </c>
      <c r="BN38" s="9">
        <v>4710</v>
      </c>
      <c r="BO38" s="9">
        <v>39140</v>
      </c>
      <c r="BP38" s="9"/>
      <c r="BQ38" s="9">
        <v>270</v>
      </c>
      <c r="BR38" s="9">
        <v>189</v>
      </c>
      <c r="BS38" s="9">
        <v>650</v>
      </c>
      <c r="BT38" s="9">
        <v>327</v>
      </c>
      <c r="BU38" s="9">
        <v>400</v>
      </c>
      <c r="BV38" s="9">
        <v>1836</v>
      </c>
    </row>
    <row r="39" spans="1:74" x14ac:dyDescent="0.25">
      <c r="A39" s="8" t="s">
        <v>23</v>
      </c>
      <c r="B39" s="9"/>
      <c r="C39" s="9"/>
      <c r="D39" s="9"/>
      <c r="E39" s="9"/>
      <c r="F39" s="9">
        <v>897</v>
      </c>
      <c r="G39" s="9">
        <v>597</v>
      </c>
      <c r="H39" s="9">
        <v>2449</v>
      </c>
      <c r="I39" s="9">
        <v>11227</v>
      </c>
      <c r="J39" s="9">
        <v>2768</v>
      </c>
      <c r="K39" s="9">
        <v>17938</v>
      </c>
      <c r="L39" s="9"/>
      <c r="M39" s="9">
        <v>160</v>
      </c>
      <c r="N39" s="9">
        <v>294</v>
      </c>
      <c r="O39" s="9">
        <v>230</v>
      </c>
      <c r="P39" s="9">
        <v>200</v>
      </c>
      <c r="Q39" s="9"/>
      <c r="R39" s="9">
        <v>512</v>
      </c>
      <c r="S39" s="9">
        <v>518</v>
      </c>
      <c r="T39" s="9"/>
      <c r="U39" s="9">
        <v>1914</v>
      </c>
      <c r="V39" s="9"/>
      <c r="W39" s="9">
        <v>8</v>
      </c>
      <c r="X39" s="9"/>
      <c r="Y39" s="9"/>
      <c r="Z39" s="9">
        <v>145</v>
      </c>
      <c r="AA39" s="9">
        <v>313</v>
      </c>
      <c r="AB39" s="9">
        <v>733</v>
      </c>
      <c r="AC39" s="9">
        <v>139</v>
      </c>
      <c r="AD39" s="9">
        <v>1338</v>
      </c>
      <c r="AE39" s="9"/>
      <c r="AF39" s="9">
        <v>112</v>
      </c>
      <c r="AG39" s="9">
        <v>644</v>
      </c>
      <c r="AH39" s="9">
        <v>271</v>
      </c>
      <c r="AI39" s="9">
        <v>550</v>
      </c>
      <c r="AJ39" s="9">
        <v>249</v>
      </c>
      <c r="AK39" s="9">
        <v>339</v>
      </c>
      <c r="AL39" s="9">
        <v>1240</v>
      </c>
      <c r="AM39" s="9">
        <v>1071</v>
      </c>
      <c r="AN39" s="9">
        <v>4476</v>
      </c>
      <c r="AO39" s="9"/>
      <c r="AP39" s="9">
        <v>184</v>
      </c>
      <c r="AQ39" s="9">
        <v>564</v>
      </c>
      <c r="AR39" s="9">
        <v>295</v>
      </c>
      <c r="AS39" s="9">
        <v>444</v>
      </c>
      <c r="AT39" s="9">
        <v>646</v>
      </c>
      <c r="AU39" s="9">
        <v>496</v>
      </c>
      <c r="AV39" s="9">
        <v>816</v>
      </c>
      <c r="AW39" s="9">
        <v>773</v>
      </c>
      <c r="AX39" s="9">
        <v>4218</v>
      </c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</row>
    <row r="40" spans="1:74" x14ac:dyDescent="0.25">
      <c r="A40" s="8" t="s">
        <v>24</v>
      </c>
      <c r="B40" s="9"/>
      <c r="C40" s="9"/>
      <c r="D40" s="9">
        <v>176</v>
      </c>
      <c r="E40" s="9"/>
      <c r="F40" s="9"/>
      <c r="G40" s="9">
        <v>1494</v>
      </c>
      <c r="H40" s="9"/>
      <c r="I40" s="9"/>
      <c r="J40" s="9">
        <v>915</v>
      </c>
      <c r="K40" s="9">
        <v>2585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>
        <v>774</v>
      </c>
      <c r="AH40" s="9"/>
      <c r="AI40" s="9">
        <v>795</v>
      </c>
      <c r="AJ40" s="9">
        <v>786</v>
      </c>
      <c r="AK40" s="9">
        <v>161</v>
      </c>
      <c r="AL40" s="9">
        <v>474</v>
      </c>
      <c r="AM40" s="9">
        <v>501</v>
      </c>
      <c r="AN40" s="9">
        <v>3491</v>
      </c>
      <c r="AO40" s="9"/>
      <c r="AP40" s="9"/>
      <c r="AQ40" s="9"/>
      <c r="AR40" s="9"/>
      <c r="AS40" s="9"/>
      <c r="AT40" s="9">
        <v>61</v>
      </c>
      <c r="AU40" s="9"/>
      <c r="AV40" s="9">
        <v>51</v>
      </c>
      <c r="AW40" s="9"/>
      <c r="AX40" s="9">
        <v>112</v>
      </c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</row>
    <row r="41" spans="1:74" x14ac:dyDescent="0.25">
      <c r="A41" s="8" t="s">
        <v>25</v>
      </c>
      <c r="B41" s="9"/>
      <c r="C41" s="9"/>
      <c r="D41" s="9">
        <v>770</v>
      </c>
      <c r="E41" s="9">
        <v>1693</v>
      </c>
      <c r="F41" s="9">
        <v>1494</v>
      </c>
      <c r="G41" s="9">
        <v>1105</v>
      </c>
      <c r="H41" s="9">
        <v>2095</v>
      </c>
      <c r="I41" s="9">
        <v>1994</v>
      </c>
      <c r="J41" s="9">
        <v>1885</v>
      </c>
      <c r="K41" s="9">
        <v>11036</v>
      </c>
      <c r="L41" s="9"/>
      <c r="M41" s="9"/>
      <c r="N41" s="9">
        <v>7</v>
      </c>
      <c r="O41" s="9">
        <v>360</v>
      </c>
      <c r="P41" s="9">
        <v>649</v>
      </c>
      <c r="Q41" s="9">
        <v>527</v>
      </c>
      <c r="R41" s="9">
        <v>749</v>
      </c>
      <c r="S41" s="9">
        <v>1018</v>
      </c>
      <c r="T41" s="9">
        <v>667</v>
      </c>
      <c r="U41" s="9">
        <v>3977</v>
      </c>
      <c r="V41" s="9"/>
      <c r="W41" s="9">
        <v>24</v>
      </c>
      <c r="X41" s="9">
        <v>109</v>
      </c>
      <c r="Y41" s="9">
        <v>233</v>
      </c>
      <c r="Z41" s="9">
        <v>254</v>
      </c>
      <c r="AA41" s="9">
        <v>291</v>
      </c>
      <c r="AB41" s="9">
        <v>550</v>
      </c>
      <c r="AC41" s="9">
        <v>273</v>
      </c>
      <c r="AD41" s="9">
        <v>1734</v>
      </c>
      <c r="AE41" s="9"/>
      <c r="AF41" s="9"/>
      <c r="AG41" s="9"/>
      <c r="AH41" s="9">
        <v>394</v>
      </c>
      <c r="AI41" s="9">
        <v>843</v>
      </c>
      <c r="AJ41" s="9">
        <v>1066</v>
      </c>
      <c r="AK41" s="9">
        <v>1349</v>
      </c>
      <c r="AL41" s="9">
        <v>1546</v>
      </c>
      <c r="AM41" s="9">
        <v>1106</v>
      </c>
      <c r="AN41" s="9">
        <v>6304</v>
      </c>
      <c r="AO41" s="9"/>
      <c r="AP41" s="9"/>
      <c r="AQ41" s="9">
        <v>249</v>
      </c>
      <c r="AR41" s="9"/>
      <c r="AS41" s="9"/>
      <c r="AT41" s="9"/>
      <c r="AU41" s="9"/>
      <c r="AV41" s="9"/>
      <c r="AW41" s="9"/>
      <c r="AX41" s="9">
        <v>249</v>
      </c>
      <c r="AY41" s="9"/>
      <c r="AZ41" s="9"/>
      <c r="BA41" s="9"/>
      <c r="BB41" s="9"/>
      <c r="BC41" s="9">
        <v>68</v>
      </c>
      <c r="BD41" s="9">
        <v>115</v>
      </c>
      <c r="BE41" s="9">
        <v>109</v>
      </c>
      <c r="BF41" s="9">
        <v>292</v>
      </c>
      <c r="BG41" s="9"/>
      <c r="BH41" s="9">
        <v>63</v>
      </c>
      <c r="BI41" s="9"/>
      <c r="BJ41" s="9"/>
      <c r="BK41" s="9"/>
      <c r="BL41" s="9">
        <v>236</v>
      </c>
      <c r="BM41" s="9">
        <v>166</v>
      </c>
      <c r="BN41" s="9"/>
      <c r="BO41" s="9">
        <v>465</v>
      </c>
      <c r="BP41" s="9"/>
      <c r="BQ41" s="9"/>
      <c r="BR41" s="9"/>
      <c r="BS41" s="9"/>
      <c r="BT41" s="9"/>
      <c r="BU41" s="9"/>
      <c r="BV41" s="9"/>
    </row>
    <row r="42" spans="1:74" x14ac:dyDescent="0.25">
      <c r="A42" s="8" t="s">
        <v>38</v>
      </c>
      <c r="B42" s="9"/>
      <c r="C42" s="9"/>
      <c r="D42" s="9"/>
      <c r="E42" s="9">
        <v>96</v>
      </c>
      <c r="F42" s="9">
        <v>11</v>
      </c>
      <c r="G42" s="9"/>
      <c r="H42" s="9">
        <v>4807</v>
      </c>
      <c r="I42" s="9">
        <v>5</v>
      </c>
      <c r="J42" s="9">
        <v>251</v>
      </c>
      <c r="K42" s="9">
        <v>5170</v>
      </c>
      <c r="L42" s="9"/>
      <c r="M42" s="9"/>
      <c r="N42" s="9"/>
      <c r="O42" s="9">
        <v>496</v>
      </c>
      <c r="P42" s="9">
        <v>116</v>
      </c>
      <c r="Q42" s="9">
        <v>329</v>
      </c>
      <c r="R42" s="9">
        <v>412</v>
      </c>
      <c r="S42" s="9">
        <v>340</v>
      </c>
      <c r="T42" s="9">
        <v>698</v>
      </c>
      <c r="U42" s="9">
        <v>2391</v>
      </c>
      <c r="V42" s="9"/>
      <c r="W42" s="9"/>
      <c r="X42" s="9">
        <v>189</v>
      </c>
      <c r="Y42" s="9">
        <v>93</v>
      </c>
      <c r="Z42" s="9">
        <v>312</v>
      </c>
      <c r="AA42" s="9">
        <v>389</v>
      </c>
      <c r="AB42" s="9">
        <v>30</v>
      </c>
      <c r="AC42" s="9">
        <v>405</v>
      </c>
      <c r="AD42" s="9">
        <v>1418</v>
      </c>
      <c r="AE42" s="9"/>
      <c r="AF42" s="9"/>
      <c r="AG42" s="9">
        <v>131</v>
      </c>
      <c r="AH42" s="9">
        <v>382</v>
      </c>
      <c r="AI42" s="9">
        <v>772</v>
      </c>
      <c r="AJ42" s="9">
        <v>800</v>
      </c>
      <c r="AK42" s="9">
        <v>486</v>
      </c>
      <c r="AL42" s="9">
        <v>487</v>
      </c>
      <c r="AM42" s="9">
        <v>147</v>
      </c>
      <c r="AN42" s="9">
        <v>3205</v>
      </c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>
        <v>385</v>
      </c>
      <c r="BA42" s="9">
        <v>241</v>
      </c>
      <c r="BB42" s="9">
        <v>264</v>
      </c>
      <c r="BC42" s="9">
        <v>233</v>
      </c>
      <c r="BD42" s="9">
        <v>160</v>
      </c>
      <c r="BE42" s="9">
        <v>189</v>
      </c>
      <c r="BF42" s="9">
        <v>1472</v>
      </c>
      <c r="BG42" s="9"/>
      <c r="BH42" s="9"/>
      <c r="BI42" s="9"/>
      <c r="BJ42" s="9"/>
      <c r="BK42" s="9"/>
      <c r="BL42" s="9">
        <v>21</v>
      </c>
      <c r="BM42" s="9"/>
      <c r="BN42" s="9"/>
      <c r="BO42" s="9">
        <v>21</v>
      </c>
      <c r="BP42" s="9"/>
      <c r="BQ42" s="9"/>
      <c r="BR42" s="9"/>
      <c r="BS42" s="9"/>
      <c r="BT42" s="9"/>
      <c r="BU42" s="9"/>
      <c r="BV42" s="9"/>
    </row>
  </sheetData>
  <mergeCells count="10">
    <mergeCell ref="AO9:AX9"/>
    <mergeCell ref="AY9:BF9"/>
    <mergeCell ref="BG9:BO9"/>
    <mergeCell ref="BP9:BV9"/>
    <mergeCell ref="A5:C5"/>
    <mergeCell ref="A9:A10"/>
    <mergeCell ref="V9:AD9"/>
    <mergeCell ref="AE9:AN9"/>
    <mergeCell ref="B9:K9"/>
    <mergeCell ref="L9:U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TELECONSULTAS-MONITOREO-Medicos</vt:lpstr>
      <vt:lpstr>TELEMONITOREO-NO MEDICOS</vt:lpstr>
      <vt:lpstr>TELEORIENTACION-NO MEDICOS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Valdiviezo Lopez Raul</dc:creator>
  <cp:lastModifiedBy>Valdiviezo Lopez Raul</cp:lastModifiedBy>
  <dcterms:created xsi:type="dcterms:W3CDTF">2020-07-31T23:15:34Z</dcterms:created>
  <dcterms:modified xsi:type="dcterms:W3CDTF">2021-01-13T17:07:59Z</dcterms:modified>
</cp:coreProperties>
</file>