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QUISICIONES 2023\FORMATOS PARA TRANSPARENCIA\SETIEMBRE2023 TRANSPARENCIA\"/>
    </mc:Choice>
  </mc:AlternateContent>
  <bookViews>
    <workbookView xWindow="0" yWindow="0" windowWidth="21600" windowHeight="9345" tabRatio="848"/>
  </bookViews>
  <sheets>
    <sheet name="2F Penal.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" i="5" l="1"/>
  <c r="A62" i="5" s="1"/>
  <c r="A54" i="5" l="1"/>
  <c r="A55" i="5" s="1"/>
  <c r="A56" i="5" s="1"/>
  <c r="A57" i="5" s="1"/>
  <c r="A58" i="5" s="1"/>
  <c r="A59" i="5" s="1"/>
  <c r="A60" i="5" s="1"/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</calcChain>
</file>

<file path=xl/sharedStrings.xml><?xml version="1.0" encoding="utf-8"?>
<sst xmlns="http://schemas.openxmlformats.org/spreadsheetml/2006/main" count="347" uniqueCount="243">
  <si>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</si>
  <si>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</si>
  <si>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</si>
  <si>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</si>
  <si>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</si>
  <si>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</si>
  <si>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</si>
  <si>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</si>
  <si>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</si>
  <si>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</si>
  <si>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Monto total del Contrato</t>
  </si>
  <si>
    <t>Nota de Débito</t>
  </si>
  <si>
    <t>Monto de la penalidad (S/.)</t>
  </si>
  <si>
    <t>Rubro</t>
  </si>
  <si>
    <t>ESSALUD</t>
  </si>
  <si>
    <t>24.10.2019</t>
  </si>
  <si>
    <t xml:space="preserve">ORGANO DESCONCENTRADO: RED PRESTACIONAL REBAGLIATI </t>
  </si>
  <si>
    <t>BIENES</t>
  </si>
  <si>
    <t>20512831983</t>
  </si>
  <si>
    <t>2207A00111</t>
  </si>
  <si>
    <t>SERVICIOS</t>
  </si>
  <si>
    <t>20312308291</t>
  </si>
  <si>
    <t>POLO MAR SOCIEDAD ANONIMA CERR</t>
  </si>
  <si>
    <t>PRODUCTOS SERVICIOS E INGENIER</t>
  </si>
  <si>
    <t>2307U04730</t>
  </si>
  <si>
    <t>2307U11635</t>
  </si>
  <si>
    <t>2307U11672</t>
  </si>
  <si>
    <t>X RAY SALES AND SERVICE S.A.C.</t>
  </si>
  <si>
    <t>BIOMEDICAL CARE REPRESENTACION</t>
  </si>
  <si>
    <t>VORAUS CONTRATISTAS GENERALES</t>
  </si>
  <si>
    <t>ATILIO PALMIERI S.R.L.</t>
  </si>
  <si>
    <t>20505126069</t>
  </si>
  <si>
    <t>20508191597</t>
  </si>
  <si>
    <t>20604742821</t>
  </si>
  <si>
    <t>20101102204</t>
  </si>
  <si>
    <t>Película radiograf.24x30cm sensibl.verde</t>
  </si>
  <si>
    <t>Aplicador d/clorh.e/base alcohólica pequ</t>
  </si>
  <si>
    <t>SERV.OPE.MANT.EQ.SIST.DIST.Y.CONS.VAPOR</t>
  </si>
  <si>
    <t>Clip de aneurisma ángulo lateral 9mm lar</t>
  </si>
  <si>
    <t>2207U22656</t>
  </si>
  <si>
    <t>2207U23461</t>
  </si>
  <si>
    <t>2307U04732</t>
  </si>
  <si>
    <t>2307U04733</t>
  </si>
  <si>
    <t>2307U04728</t>
  </si>
  <si>
    <t>2307U04729</t>
  </si>
  <si>
    <t>2307U04731</t>
  </si>
  <si>
    <t>2307U05509</t>
  </si>
  <si>
    <t>2307U05923</t>
  </si>
  <si>
    <t>2307U05977</t>
  </si>
  <si>
    <t>2307U03789</t>
  </si>
  <si>
    <t>2307U03792</t>
  </si>
  <si>
    <t>2307U07003</t>
  </si>
  <si>
    <t>2307N00569</t>
  </si>
  <si>
    <t>2307U07359</t>
  </si>
  <si>
    <t>2307U07914</t>
  </si>
  <si>
    <t>2307D00041</t>
  </si>
  <si>
    <t>2307U07802</t>
  </si>
  <si>
    <t>2207D00381</t>
  </si>
  <si>
    <t>2307U10098</t>
  </si>
  <si>
    <t>2307U09807</t>
  </si>
  <si>
    <t>2307U10083</t>
  </si>
  <si>
    <t>2307U10307</t>
  </si>
  <si>
    <t>2307U08033</t>
  </si>
  <si>
    <t>2307U10678</t>
  </si>
  <si>
    <t>2307U07909</t>
  </si>
  <si>
    <t>2307N00936</t>
  </si>
  <si>
    <t>2307U10966</t>
  </si>
  <si>
    <t>2307U11586</t>
  </si>
  <si>
    <t>2307U11521</t>
  </si>
  <si>
    <t>2307U12047</t>
  </si>
  <si>
    <t>2307U12309</t>
  </si>
  <si>
    <t>2307U12310</t>
  </si>
  <si>
    <t>2307U12723</t>
  </si>
  <si>
    <t>2307U12668</t>
  </si>
  <si>
    <t>2307N01063</t>
  </si>
  <si>
    <t>2307U12504</t>
  </si>
  <si>
    <t>2307U13091</t>
  </si>
  <si>
    <t>2307U12961</t>
  </si>
  <si>
    <t>2307U14266</t>
  </si>
  <si>
    <t>2307P00031</t>
  </si>
  <si>
    <t>2307U14507</t>
  </si>
  <si>
    <t>2307U14534</t>
  </si>
  <si>
    <t>2307U14287</t>
  </si>
  <si>
    <t>2307U14687</t>
  </si>
  <si>
    <t>2307U15307</t>
  </si>
  <si>
    <t>2307U16126</t>
  </si>
  <si>
    <t>1907P00011</t>
  </si>
  <si>
    <t>20459090003</t>
  </si>
  <si>
    <t>20602059261</t>
  </si>
  <si>
    <t>20609072866</t>
  </si>
  <si>
    <t>20603867018</t>
  </si>
  <si>
    <t>20609991331</t>
  </si>
  <si>
    <t>20552572565</t>
  </si>
  <si>
    <t>20100177341</t>
  </si>
  <si>
    <t>20563794101</t>
  </si>
  <si>
    <t>20197705249</t>
  </si>
  <si>
    <t>20100094992</t>
  </si>
  <si>
    <t>10416634772</t>
  </si>
  <si>
    <t>20600756011</t>
  </si>
  <si>
    <t>20465722119</t>
  </si>
  <si>
    <t>10703525411</t>
  </si>
  <si>
    <t>20504312403</t>
  </si>
  <si>
    <t>20515366491</t>
  </si>
  <si>
    <t>20502853750</t>
  </si>
  <si>
    <t>20338022850</t>
  </si>
  <si>
    <t>20109161609</t>
  </si>
  <si>
    <t>20605982388</t>
  </si>
  <si>
    <t>20600853059</t>
  </si>
  <si>
    <t>20552895496</t>
  </si>
  <si>
    <t>20517003337</t>
  </si>
  <si>
    <t>20100962439</t>
  </si>
  <si>
    <t>20609801647</t>
  </si>
  <si>
    <t>10108196721</t>
  </si>
  <si>
    <t>20509586633</t>
  </si>
  <si>
    <t>20212561534</t>
  </si>
  <si>
    <t>10726128061</t>
  </si>
  <si>
    <t>20516224135</t>
  </si>
  <si>
    <t>JP REHAB S.R.L.</t>
  </si>
  <si>
    <t>EXPERTTA SALUD S.A.C</t>
  </si>
  <si>
    <t>DROGUERIA MEDICARE SOLUTION S</t>
  </si>
  <si>
    <t>F &amp; S PHARMA S.A.C.</t>
  </si>
  <si>
    <t>P &amp; G MEDICAL PHARMA S.A.C</t>
  </si>
  <si>
    <t>CLINICA EN CASA S.A.C.</t>
  </si>
  <si>
    <t>PRODUCTOS ROCHE Q F S A</t>
  </si>
  <si>
    <t>ENDOMED TECNOLOGHIES S.A.C.</t>
  </si>
  <si>
    <t>UNILENE S.A.C.</t>
  </si>
  <si>
    <t>ELECTROMEDICA PERUANA S.A.</t>
  </si>
  <si>
    <t>PORTOCARRERO HUALLPA DE SANCHE</t>
  </si>
  <si>
    <t>SIEMENS HEALTHCARE S.A.C</t>
  </si>
  <si>
    <t>GLOBAL SUPPLY S.A.C.</t>
  </si>
  <si>
    <t>LARRAGAN CHAMORRO JEFFERSON</t>
  </si>
  <si>
    <t>NIPRO MEDICAL CORPORATION SUCU</t>
  </si>
  <si>
    <t>ESPNEG S.A.C.</t>
  </si>
  <si>
    <t>COVIDIEN PERU S.A.</t>
  </si>
  <si>
    <t>DROCSA EIRL</t>
  </si>
  <si>
    <t>ROKER PERU SA</t>
  </si>
  <si>
    <t>RENMAT SERVICIOS E.I.R.L.</t>
  </si>
  <si>
    <t>DROGUERIA DISTRIBUIDORA CENTA</t>
  </si>
  <si>
    <t>INGENIERIA DE DIAGNOSTICO CLIN</t>
  </si>
  <si>
    <t>PRIMEDIC COMPANY S.A.</t>
  </si>
  <si>
    <t>NEWSON S.A.</t>
  </si>
  <si>
    <t>FYBOSS CORP S.A.C.</t>
  </si>
  <si>
    <t>JIMENEZ BENITES WILMER MARTIN</t>
  </si>
  <si>
    <t>COMERCIO DE BIENES Y SERVICIOS</t>
  </si>
  <si>
    <t>ALCON PHARMACEUTICAL DEL PERU</t>
  </si>
  <si>
    <t>NOVOA RUIZ ANGHELA FRANCHESCA</t>
  </si>
  <si>
    <t>RED SALUD SOCIEDAD ANONIMA CER</t>
  </si>
  <si>
    <t>Plancha de orthoplast  18" x 24" x 3/32"</t>
  </si>
  <si>
    <t>TERAPIA RESPIR AVANZ VERA DEL VALLE VERA</t>
  </si>
  <si>
    <t>Válvula expiratoria Vft</t>
  </si>
  <si>
    <t>Ondansetron (como clorhidrato)2mg/mlx4ml</t>
  </si>
  <si>
    <t>Equipo de aspiración descartable 1.5 L</t>
  </si>
  <si>
    <t>SERV.TER.RESPIRATORIA SALAZAR RIOS ALVAR</t>
  </si>
  <si>
    <t>SERV.TER.RESPIRATORIA PED MALPICA ARROYO</t>
  </si>
  <si>
    <t>Antisuero para B-catenina</t>
  </si>
  <si>
    <t>Catéter ureteral stent N.05 fr x 24 cm</t>
  </si>
  <si>
    <t>HOSP.II S.ANGAMOS - SERV ALIMENT SOLIDO</t>
  </si>
  <si>
    <t>HOSP.I U.ROCA - SERV ALIMENT SOLIDO</t>
  </si>
  <si>
    <t>Máscara d/oxig.c/bols.d/reserv.ped.desca</t>
  </si>
  <si>
    <t>Sutura polipr.N.3/0c/2a cardiov.mej.25mm</t>
  </si>
  <si>
    <t>Flat panel para angiógrafo</t>
  </si>
  <si>
    <t>LOC-ABOG-PORTOCARRERO HUALLPA DE SANCHEZ</t>
  </si>
  <si>
    <t>MANT.PREV.CORREC.RESONADOR HNERM</t>
  </si>
  <si>
    <t>Máscara d/oxig.c/bolsa d/reser.adult.des</t>
  </si>
  <si>
    <t>Sutura lino multiempaque N.0   s/a</t>
  </si>
  <si>
    <t>Cat.end.perif.24G x 3/4".c/alas.fij.c/bi</t>
  </si>
  <si>
    <t>Sutura seda negra tren.N.2/0c/a1/2cr25mm</t>
  </si>
  <si>
    <t>LOC/PROF/DRCHO/LARRAGAN CHAMORRO JEFFERS</t>
  </si>
  <si>
    <t>Asa descartable estéril de 1 ul</t>
  </si>
  <si>
    <t>Sut.acido poliglicol.N.2/0c/a 1/2cc 20mm</t>
  </si>
  <si>
    <t>Canastilla para máquina lavadora descont</t>
  </si>
  <si>
    <t>SERV.MAT.PREV.CORR.ASCEN.POL.CHINCHA</t>
  </si>
  <si>
    <t>Catét.bal.p/ang.cor.no compl.diá.3.5 d/l</t>
  </si>
  <si>
    <t>Sabana quirúrgica descartable 1 1/2 plaz</t>
  </si>
  <si>
    <t>Catéter endovenoso periféri.N.20 x1 1/4"</t>
  </si>
  <si>
    <t>Canastilla organizadora p/toma d/muestra</t>
  </si>
  <si>
    <t>Tubo capil.c/citrat.d/sod.p/veloc.d/sedi</t>
  </si>
  <si>
    <t>Regulador de aire comprimido</t>
  </si>
  <si>
    <t>Placa de osteosintesis d/cabeza/d/húmero</t>
  </si>
  <si>
    <t>CONFECCION DE POS IT</t>
  </si>
  <si>
    <t>LOC/ANALISTA/UND/PROG/JIMENEZ BENITES WI</t>
  </si>
  <si>
    <t>SERV.MTT EQUIPO ESTER.ANGAMOS</t>
  </si>
  <si>
    <t>Sutura lino multiempaque N.1   s/a</t>
  </si>
  <si>
    <t>Punta para vitrectomia anterior</t>
  </si>
  <si>
    <t>Test de inmunoglobulina A</t>
  </si>
  <si>
    <t>Hemogram.automatiz.diferenc.5 estisp.kit</t>
  </si>
  <si>
    <t>LOC/UND/PROG/NOVOA RUIZ ANGHELA RUIZ</t>
  </si>
  <si>
    <t>MARZO2022 IPRESS RED SALUD - JSM</t>
  </si>
  <si>
    <t>ND FN07-00006693</t>
  </si>
  <si>
    <t>ND FN07-00006536</t>
  </si>
  <si>
    <t>ND FN07-00006665</t>
  </si>
  <si>
    <t>ND FN07-00006701</t>
  </si>
  <si>
    <t>ND FN07-00006699</t>
  </si>
  <si>
    <t>ND FN07-00006703</t>
  </si>
  <si>
    <t>ND FN07-00006702</t>
  </si>
  <si>
    <t>ND FN07-00006700</t>
  </si>
  <si>
    <t>ND FN07-00006712</t>
  </si>
  <si>
    <t>ND FN07-00006654</t>
  </si>
  <si>
    <t>ND FN07-00006648</t>
  </si>
  <si>
    <t>ND FN07-00006692</t>
  </si>
  <si>
    <t>ND FN07-00006697</t>
  </si>
  <si>
    <t>ND FN07-00006662</t>
  </si>
  <si>
    <t>ND FN07-00006663</t>
  </si>
  <si>
    <t>ND FN07-00006690</t>
  </si>
  <si>
    <t>ND FN07-00006688</t>
  </si>
  <si>
    <t>ND FN07-00006707</t>
  </si>
  <si>
    <t>ND FN07-00006708</t>
  </si>
  <si>
    <t>ND FN07-00006711</t>
  </si>
  <si>
    <t>ND FN07-00006687</t>
  </si>
  <si>
    <t>ND FN07-00006684</t>
  </si>
  <si>
    <t>ND FN07-00006698</t>
  </si>
  <si>
    <t>ND FN07-00006705</t>
  </si>
  <si>
    <t>ND FN07-00006706</t>
  </si>
  <si>
    <t>ND FN07-00006646</t>
  </si>
  <si>
    <t>ND FN07-00006710</t>
  </si>
  <si>
    <t>ND FN07-00006683</t>
  </si>
  <si>
    <t>ND FN07-00006653</t>
  </si>
  <si>
    <t>ND FN07-00006599</t>
  </si>
  <si>
    <t>ND FN07-00006704</t>
  </si>
  <si>
    <t>ND FN07-00006651</t>
  </si>
  <si>
    <t>ND FN07-00006674</t>
  </si>
  <si>
    <t>ND FN07-00006691</t>
  </si>
  <si>
    <t>ND FN07-00006670</t>
  </si>
  <si>
    <t>ND FN07-00006671</t>
  </si>
  <si>
    <t>ND FN07-00006668</t>
  </si>
  <si>
    <t>ND FN07-00006659</t>
  </si>
  <si>
    <t>ND FN07-00006658</t>
  </si>
  <si>
    <t>ND FN07-00006660</t>
  </si>
  <si>
    <t>ND FN07-00006656</t>
  </si>
  <si>
    <t>ND FN07-00006652</t>
  </si>
  <si>
    <t>ND FN07-00006655</t>
  </si>
  <si>
    <t>ND FN07-00006664</t>
  </si>
  <si>
    <t>ND FN07-00006694</t>
  </si>
  <si>
    <t>ND FN07-00006685</t>
  </si>
  <si>
    <t>ND FN07-00006686</t>
  </si>
  <si>
    <t>ND FN07-00006647</t>
  </si>
  <si>
    <t>ND FN07-00006657</t>
  </si>
  <si>
    <t>ND FN07-00006649</t>
  </si>
  <si>
    <t>ND FN07-00006669</t>
  </si>
  <si>
    <t>ND FN07-00006650</t>
  </si>
  <si>
    <t>ND FN07-00006666</t>
  </si>
  <si>
    <t>ND FN07-00006713</t>
  </si>
  <si>
    <t>ND FN07-00006721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</si>
</sst>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0" fillId="0" borderId="0" xfId="0" applyFont="1"/>
    <xf numFmtId="0" fontId="21" fillId="0" borderId="0" xfId="0" applyFont="1"/>
    <xf numFmtId="17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1" fillId="2" borderId="0" xfId="0" applyFont="1" applyFill="1"/>
    <xf numFmtId="2" fontId="23" fillId="34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14" fontId="27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top"/>
    </xf>
    <xf numFmtId="167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43" fontId="0" fillId="0" borderId="1" xfId="71" applyFont="1" applyBorder="1" applyAlignment="1">
      <alignment horizontal="right" vertical="top"/>
    </xf>
    <xf numFmtId="9" fontId="0" fillId="0" borderId="0" xfId="72" applyFont="1" applyAlignment="1">
      <alignment vertical="top"/>
    </xf>
    <xf numFmtId="0" fontId="22" fillId="0" borderId="0" xfId="0" applyFont="1" applyAlignment="1">
      <alignment horizont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/>
    </xf>
  </cellXfs>
  <cellStyles count="73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" xfId="71" builtinId="3"/>
    <cellStyle name="Millares 2" xfId="2"/>
    <cellStyle name="Millares 2 2" xfId="16"/>
    <cellStyle name="Millares 2 3" xfId="64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Porcentaje" xfId="72" builtinId="5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047529"/>
  <sheetViews>
    <sheetView tabSelected="1" workbookViewId="0">
      <selection sqref="A1:J1"/>
    </sheetView>
  </sheetViews>
  <sheetFormatPr baseColWidth="10" defaultColWidth="11.5703125" defaultRowHeight="12.75" x14ac:dyDescent="0.2"/>
  <cols>
    <col min="1" max="1" width="4" style="9" customWidth="1"/>
    <col min="2" max="2" width="11.42578125" style="9" bestFit="1" customWidth="1"/>
    <col min="3" max="3" width="45.5703125" style="9" bestFit="1" customWidth="1"/>
    <col min="4" max="4" width="12" style="10" bestFit="1" customWidth="1"/>
    <col min="5" max="5" width="34.85546875" style="9" bestFit="1" customWidth="1"/>
    <col min="6" max="6" width="12.7109375" style="9" bestFit="1" customWidth="1"/>
    <col min="7" max="7" width="18.5703125" style="9" customWidth="1"/>
    <col min="8" max="8" width="11.5703125" style="9" bestFit="1" customWidth="1"/>
    <col min="9" max="9" width="10.7109375" style="9" bestFit="1" customWidth="1"/>
    <col min="10" max="10" width="11" style="10" bestFit="1" customWidth="1"/>
    <col min="11" max="16384" width="11.5703125" style="2"/>
  </cols>
  <sheetData>
    <row r="1" spans="1:13" x14ac:dyDescent="0.2">
      <c r="A1" s="20" t="s">
        <v>4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6" customHeight="1" thickBot="1" x14ac:dyDescent="0.25">
      <c r="A2" s="2"/>
      <c r="B2" s="2"/>
      <c r="C2" s="2"/>
      <c r="D2" s="7"/>
      <c r="E2" s="2"/>
      <c r="F2" s="2"/>
      <c r="G2" s="2"/>
      <c r="H2" s="2"/>
      <c r="I2" s="2"/>
      <c r="J2" s="7"/>
    </row>
    <row r="3" spans="1:13" ht="36" customHeight="1" thickBot="1" x14ac:dyDescent="0.25">
      <c r="A3" s="21" t="s">
        <v>5</v>
      </c>
      <c r="B3" s="22"/>
      <c r="C3" s="22"/>
      <c r="D3" s="22"/>
      <c r="E3" s="22"/>
      <c r="F3" s="22"/>
      <c r="G3" s="22"/>
      <c r="H3" s="22"/>
      <c r="I3" s="22"/>
      <c r="J3" s="23"/>
    </row>
    <row r="4" spans="1:13" x14ac:dyDescent="0.2">
      <c r="A4" s="2"/>
      <c r="B4" s="2"/>
      <c r="C4" s="2"/>
      <c r="D4" s="7"/>
      <c r="E4" s="2"/>
      <c r="F4" s="2"/>
      <c r="G4" s="2"/>
      <c r="H4" s="2"/>
      <c r="I4" s="2"/>
      <c r="J4" s="7"/>
    </row>
    <row r="5" spans="1:13" ht="15" customHeight="1" x14ac:dyDescent="0.2">
      <c r="A5" s="1" t="s">
        <v>6</v>
      </c>
      <c r="B5" s="4" t="s">
        <v>14</v>
      </c>
      <c r="C5" s="24" t="s">
        <v>16</v>
      </c>
      <c r="D5" s="24"/>
      <c r="E5" s="24"/>
      <c r="F5" s="24"/>
      <c r="G5" s="24"/>
      <c r="H5" s="24"/>
      <c r="I5" s="2" t="s">
        <v>7</v>
      </c>
      <c r="J5" s="3">
        <v>45170</v>
      </c>
    </row>
    <row r="6" spans="1:13" ht="6" customHeight="1" x14ac:dyDescent="0.2">
      <c r="A6" s="2"/>
      <c r="B6" s="2"/>
      <c r="C6" s="2"/>
      <c r="D6" s="7"/>
      <c r="E6" s="2"/>
      <c r="F6" s="2"/>
      <c r="G6" s="2"/>
      <c r="H6" s="2"/>
      <c r="I6" s="2"/>
      <c r="J6" s="7"/>
    </row>
    <row r="7" spans="1:13" s="5" customFormat="1" ht="36" x14ac:dyDescent="0.2">
      <c r="A7" s="6" t="s">
        <v>0</v>
      </c>
      <c r="B7" s="6" t="s">
        <v>8</v>
      </c>
      <c r="C7" s="6" t="s">
        <v>9</v>
      </c>
      <c r="D7" s="6" t="s">
        <v>1</v>
      </c>
      <c r="E7" s="6" t="s">
        <v>2</v>
      </c>
      <c r="F7" s="6" t="s">
        <v>10</v>
      </c>
      <c r="G7" s="6" t="s">
        <v>11</v>
      </c>
      <c r="H7" s="6" t="s">
        <v>12</v>
      </c>
      <c r="I7" s="6" t="s">
        <v>3</v>
      </c>
      <c r="J7" s="6" t="s">
        <v>13</v>
      </c>
    </row>
    <row r="8" spans="1:13" ht="15" x14ac:dyDescent="0.2">
      <c r="A8" s="25">
        <v>1</v>
      </c>
      <c r="B8" s="12" t="s">
        <v>39</v>
      </c>
      <c r="C8" s="12" t="s">
        <v>147</v>
      </c>
      <c r="D8" s="12" t="s">
        <v>87</v>
      </c>
      <c r="E8" s="12" t="s">
        <v>117</v>
      </c>
      <c r="F8" s="13">
        <v>40850</v>
      </c>
      <c r="G8" s="12" t="s">
        <v>188</v>
      </c>
      <c r="H8" s="18">
        <v>4085</v>
      </c>
      <c r="I8" s="14">
        <v>45184</v>
      </c>
      <c r="J8" s="15" t="s">
        <v>17</v>
      </c>
      <c r="K8" s="19"/>
      <c r="L8" s="17"/>
      <c r="M8" s="16"/>
    </row>
    <row r="9" spans="1:13" ht="15" x14ac:dyDescent="0.2">
      <c r="A9" s="25">
        <f t="shared" ref="A9:A62" si="0">+A8+1</f>
        <v>2</v>
      </c>
      <c r="B9" s="12" t="s">
        <v>40</v>
      </c>
      <c r="C9" s="12" t="s">
        <v>148</v>
      </c>
      <c r="D9" s="12" t="s">
        <v>88</v>
      </c>
      <c r="E9" s="12" t="s">
        <v>118</v>
      </c>
      <c r="F9" s="13">
        <v>22940</v>
      </c>
      <c r="G9" s="12" t="s">
        <v>189</v>
      </c>
      <c r="H9" s="18">
        <v>2294</v>
      </c>
      <c r="I9" s="14">
        <v>45096</v>
      </c>
      <c r="J9" s="15" t="s">
        <v>20</v>
      </c>
      <c r="K9" s="19"/>
      <c r="L9" s="17"/>
      <c r="M9" s="16"/>
    </row>
    <row r="10" spans="1:13" ht="15" x14ac:dyDescent="0.2">
      <c r="A10" s="25">
        <f t="shared" si="0"/>
        <v>3</v>
      </c>
      <c r="B10" s="12" t="s">
        <v>41</v>
      </c>
      <c r="C10" s="12" t="s">
        <v>36</v>
      </c>
      <c r="D10" s="12" t="s">
        <v>32</v>
      </c>
      <c r="E10" s="12" t="s">
        <v>28</v>
      </c>
      <c r="F10" s="13">
        <v>39567</v>
      </c>
      <c r="G10" s="12" t="s">
        <v>190</v>
      </c>
      <c r="H10" s="18">
        <v>3956.7</v>
      </c>
      <c r="I10" s="14">
        <v>45155</v>
      </c>
      <c r="J10" s="15" t="s">
        <v>17</v>
      </c>
      <c r="K10" s="19"/>
      <c r="L10" s="17"/>
      <c r="M10" s="16"/>
    </row>
    <row r="11" spans="1:13" ht="15" x14ac:dyDescent="0.2">
      <c r="A11" s="25">
        <f t="shared" si="0"/>
        <v>4</v>
      </c>
      <c r="B11" s="12" t="s">
        <v>42</v>
      </c>
      <c r="C11" s="12" t="s">
        <v>36</v>
      </c>
      <c r="D11" s="12" t="s">
        <v>32</v>
      </c>
      <c r="E11" s="12" t="s">
        <v>28</v>
      </c>
      <c r="F11" s="13">
        <v>27577</v>
      </c>
      <c r="G11" s="12" t="s">
        <v>191</v>
      </c>
      <c r="H11" s="18">
        <v>2757.7</v>
      </c>
      <c r="I11" s="14">
        <v>45189</v>
      </c>
      <c r="J11" s="15" t="s">
        <v>17</v>
      </c>
      <c r="K11" s="19"/>
      <c r="L11" s="17"/>
      <c r="M11" s="16"/>
    </row>
    <row r="12" spans="1:13" ht="15" x14ac:dyDescent="0.2">
      <c r="A12" s="25">
        <f t="shared" si="0"/>
        <v>5</v>
      </c>
      <c r="B12" s="12" t="s">
        <v>24</v>
      </c>
      <c r="C12" s="12" t="s">
        <v>36</v>
      </c>
      <c r="D12" s="12" t="s">
        <v>32</v>
      </c>
      <c r="E12" s="12" t="s">
        <v>28</v>
      </c>
      <c r="F12" s="13">
        <v>9592</v>
      </c>
      <c r="G12" s="12" t="s">
        <v>192</v>
      </c>
      <c r="H12" s="18">
        <v>959.2</v>
      </c>
      <c r="I12" s="14">
        <v>45189</v>
      </c>
      <c r="J12" s="15" t="s">
        <v>17</v>
      </c>
      <c r="K12" s="19"/>
      <c r="L12" s="17"/>
      <c r="M12" s="16"/>
    </row>
    <row r="13" spans="1:13" ht="15" x14ac:dyDescent="0.2">
      <c r="A13" s="25">
        <f t="shared" si="0"/>
        <v>6</v>
      </c>
      <c r="B13" s="12" t="s">
        <v>43</v>
      </c>
      <c r="C13" s="12" t="s">
        <v>36</v>
      </c>
      <c r="D13" s="12" t="s">
        <v>32</v>
      </c>
      <c r="E13" s="12" t="s">
        <v>28</v>
      </c>
      <c r="F13" s="13">
        <v>39567</v>
      </c>
      <c r="G13" s="12" t="s">
        <v>193</v>
      </c>
      <c r="H13" s="18">
        <v>3956.7</v>
      </c>
      <c r="I13" s="14">
        <v>45189</v>
      </c>
      <c r="J13" s="15" t="s">
        <v>17</v>
      </c>
      <c r="K13" s="19"/>
      <c r="L13" s="17"/>
      <c r="M13" s="16"/>
    </row>
    <row r="14" spans="1:13" ht="15" x14ac:dyDescent="0.2">
      <c r="A14" s="25">
        <f t="shared" si="0"/>
        <v>7</v>
      </c>
      <c r="B14" s="12" t="s">
        <v>44</v>
      </c>
      <c r="C14" s="12" t="s">
        <v>36</v>
      </c>
      <c r="D14" s="12" t="s">
        <v>32</v>
      </c>
      <c r="E14" s="12" t="s">
        <v>28</v>
      </c>
      <c r="F14" s="13">
        <v>39567</v>
      </c>
      <c r="G14" s="12" t="s">
        <v>194</v>
      </c>
      <c r="H14" s="18">
        <v>3956.7</v>
      </c>
      <c r="I14" s="14">
        <v>45189</v>
      </c>
      <c r="J14" s="15" t="s">
        <v>17</v>
      </c>
      <c r="K14" s="19"/>
      <c r="L14" s="17"/>
      <c r="M14" s="16"/>
    </row>
    <row r="15" spans="1:13" ht="15" x14ac:dyDescent="0.2">
      <c r="A15" s="25">
        <f t="shared" si="0"/>
        <v>8</v>
      </c>
      <c r="B15" s="12" t="s">
        <v>45</v>
      </c>
      <c r="C15" s="12" t="s">
        <v>36</v>
      </c>
      <c r="D15" s="12" t="s">
        <v>32</v>
      </c>
      <c r="E15" s="12" t="s">
        <v>28</v>
      </c>
      <c r="F15" s="13">
        <v>39567</v>
      </c>
      <c r="G15" s="12" t="s">
        <v>195</v>
      </c>
      <c r="H15" s="18">
        <v>3956.7</v>
      </c>
      <c r="I15" s="14">
        <v>45189</v>
      </c>
      <c r="J15" s="15" t="s">
        <v>17</v>
      </c>
      <c r="K15" s="19"/>
      <c r="L15" s="17"/>
      <c r="M15" s="16"/>
    </row>
    <row r="16" spans="1:13" ht="15" x14ac:dyDescent="0.2">
      <c r="A16" s="25">
        <f t="shared" si="0"/>
        <v>9</v>
      </c>
      <c r="B16" s="12" t="s">
        <v>46</v>
      </c>
      <c r="C16" s="12" t="s">
        <v>149</v>
      </c>
      <c r="D16" s="12" t="s">
        <v>89</v>
      </c>
      <c r="E16" s="12" t="s">
        <v>119</v>
      </c>
      <c r="F16" s="13">
        <v>39600</v>
      </c>
      <c r="G16" s="12" t="s">
        <v>196</v>
      </c>
      <c r="H16" s="18">
        <v>3960</v>
      </c>
      <c r="I16" s="14">
        <v>45189</v>
      </c>
      <c r="J16" s="15" t="s">
        <v>17</v>
      </c>
      <c r="K16" s="19"/>
      <c r="L16" s="17"/>
      <c r="M16" s="16"/>
    </row>
    <row r="17" spans="1:13" ht="15" x14ac:dyDescent="0.2">
      <c r="A17" s="25">
        <f t="shared" si="0"/>
        <v>10</v>
      </c>
      <c r="B17" s="12" t="s">
        <v>47</v>
      </c>
      <c r="C17" s="12" t="s">
        <v>150</v>
      </c>
      <c r="D17" s="12" t="s">
        <v>90</v>
      </c>
      <c r="E17" s="12" t="s">
        <v>120</v>
      </c>
      <c r="F17" s="13">
        <v>25160</v>
      </c>
      <c r="G17" s="12" t="s">
        <v>197</v>
      </c>
      <c r="H17" s="18">
        <v>2516</v>
      </c>
      <c r="I17" s="14">
        <v>45155</v>
      </c>
      <c r="J17" s="15" t="s">
        <v>17</v>
      </c>
      <c r="K17" s="19"/>
      <c r="L17" s="17"/>
      <c r="M17" s="16"/>
    </row>
    <row r="18" spans="1:13" ht="15" x14ac:dyDescent="0.2">
      <c r="A18" s="25">
        <f t="shared" si="0"/>
        <v>11</v>
      </c>
      <c r="B18" s="12" t="s">
        <v>48</v>
      </c>
      <c r="C18" s="12" t="s">
        <v>151</v>
      </c>
      <c r="D18" s="12" t="s">
        <v>91</v>
      </c>
      <c r="E18" s="12" t="s">
        <v>121</v>
      </c>
      <c r="F18" s="13">
        <v>36984</v>
      </c>
      <c r="G18" s="12" t="s">
        <v>198</v>
      </c>
      <c r="H18" s="18">
        <v>3698.4</v>
      </c>
      <c r="I18" s="14">
        <v>45155</v>
      </c>
      <c r="J18" s="15" t="s">
        <v>17</v>
      </c>
      <c r="K18" s="19"/>
      <c r="L18" s="17"/>
      <c r="M18" s="16"/>
    </row>
    <row r="19" spans="1:13" ht="15" x14ac:dyDescent="0.2">
      <c r="A19" s="25">
        <f t="shared" si="0"/>
        <v>12</v>
      </c>
      <c r="B19" s="12" t="s">
        <v>49</v>
      </c>
      <c r="C19" s="12" t="s">
        <v>152</v>
      </c>
      <c r="D19" s="12" t="s">
        <v>92</v>
      </c>
      <c r="E19" s="12" t="s">
        <v>122</v>
      </c>
      <c r="F19" s="13">
        <v>21000</v>
      </c>
      <c r="G19" s="12" t="s">
        <v>199</v>
      </c>
      <c r="H19" s="18">
        <v>2100</v>
      </c>
      <c r="I19" s="14">
        <v>45180</v>
      </c>
      <c r="J19" s="15" t="s">
        <v>20</v>
      </c>
      <c r="K19" s="19"/>
      <c r="L19" s="17"/>
      <c r="M19" s="16"/>
    </row>
    <row r="20" spans="1:13" ht="15" x14ac:dyDescent="0.2">
      <c r="A20" s="25">
        <f t="shared" si="0"/>
        <v>13</v>
      </c>
      <c r="B20" s="12" t="s">
        <v>50</v>
      </c>
      <c r="C20" s="12" t="s">
        <v>153</v>
      </c>
      <c r="D20" s="12" t="s">
        <v>92</v>
      </c>
      <c r="E20" s="12" t="s">
        <v>122</v>
      </c>
      <c r="F20" s="13">
        <v>18844</v>
      </c>
      <c r="G20" s="12" t="s">
        <v>200</v>
      </c>
      <c r="H20" s="18">
        <v>1884.4</v>
      </c>
      <c r="I20" s="14">
        <v>45188</v>
      </c>
      <c r="J20" s="15" t="s">
        <v>20</v>
      </c>
      <c r="K20" s="19"/>
      <c r="L20" s="17"/>
      <c r="M20" s="16"/>
    </row>
    <row r="21" spans="1:13" ht="15" x14ac:dyDescent="0.2">
      <c r="A21" s="25">
        <f t="shared" si="0"/>
        <v>14</v>
      </c>
      <c r="B21" s="12" t="s">
        <v>51</v>
      </c>
      <c r="C21" s="12" t="s">
        <v>154</v>
      </c>
      <c r="D21" s="12" t="s">
        <v>93</v>
      </c>
      <c r="E21" s="12" t="s">
        <v>123</v>
      </c>
      <c r="F21" s="13">
        <v>28604.15</v>
      </c>
      <c r="G21" s="12" t="s">
        <v>201</v>
      </c>
      <c r="H21" s="18">
        <v>158.91</v>
      </c>
      <c r="I21" s="14">
        <v>45155</v>
      </c>
      <c r="J21" s="15" t="s">
        <v>17</v>
      </c>
      <c r="K21" s="19"/>
      <c r="L21" s="17"/>
      <c r="M21" s="16"/>
    </row>
    <row r="22" spans="1:13" ht="15" x14ac:dyDescent="0.2">
      <c r="A22" s="25">
        <f t="shared" si="0"/>
        <v>15</v>
      </c>
      <c r="B22" s="12" t="s">
        <v>52</v>
      </c>
      <c r="C22" s="12" t="s">
        <v>155</v>
      </c>
      <c r="D22" s="12" t="s">
        <v>94</v>
      </c>
      <c r="E22" s="12" t="s">
        <v>124</v>
      </c>
      <c r="F22" s="13">
        <v>1745</v>
      </c>
      <c r="G22" s="12" t="s">
        <v>202</v>
      </c>
      <c r="H22" s="18">
        <v>174.5</v>
      </c>
      <c r="I22" s="14">
        <v>45155</v>
      </c>
      <c r="J22" s="15" t="s">
        <v>17</v>
      </c>
      <c r="K22" s="19"/>
      <c r="L22" s="17"/>
      <c r="M22" s="16"/>
    </row>
    <row r="23" spans="1:13" ht="15" x14ac:dyDescent="0.2">
      <c r="A23" s="25">
        <f t="shared" si="0"/>
        <v>16</v>
      </c>
      <c r="B23" s="12" t="s">
        <v>19</v>
      </c>
      <c r="C23" s="12" t="s">
        <v>156</v>
      </c>
      <c r="D23" s="12" t="s">
        <v>18</v>
      </c>
      <c r="E23" s="12" t="s">
        <v>22</v>
      </c>
      <c r="F23" s="13">
        <v>1390639.12</v>
      </c>
      <c r="G23" s="12" t="s">
        <v>203</v>
      </c>
      <c r="H23" s="18">
        <v>247.5</v>
      </c>
      <c r="I23" s="14">
        <v>45175</v>
      </c>
      <c r="J23" s="15" t="s">
        <v>20</v>
      </c>
      <c r="K23" s="19"/>
      <c r="L23" s="17"/>
      <c r="M23" s="16"/>
    </row>
    <row r="24" spans="1:13" ht="15" x14ac:dyDescent="0.2">
      <c r="A24" s="25">
        <f t="shared" si="0"/>
        <v>17</v>
      </c>
      <c r="B24" s="12" t="s">
        <v>19</v>
      </c>
      <c r="C24" s="12" t="s">
        <v>157</v>
      </c>
      <c r="D24" s="12" t="s">
        <v>18</v>
      </c>
      <c r="E24" s="12" t="s">
        <v>22</v>
      </c>
      <c r="F24" s="13">
        <v>566022.5</v>
      </c>
      <c r="G24" s="12" t="s">
        <v>204</v>
      </c>
      <c r="H24" s="18">
        <v>544.5</v>
      </c>
      <c r="I24" s="14">
        <v>45175</v>
      </c>
      <c r="J24" s="15" t="s">
        <v>20</v>
      </c>
      <c r="K24" s="19"/>
      <c r="L24" s="17"/>
      <c r="M24" s="16"/>
    </row>
    <row r="25" spans="1:13" ht="15" x14ac:dyDescent="0.2">
      <c r="A25" s="25">
        <f t="shared" si="0"/>
        <v>18</v>
      </c>
      <c r="B25" s="12" t="s">
        <v>53</v>
      </c>
      <c r="C25" s="12" t="s">
        <v>158</v>
      </c>
      <c r="D25" s="12" t="s">
        <v>95</v>
      </c>
      <c r="E25" s="12" t="s">
        <v>125</v>
      </c>
      <c r="F25" s="13">
        <v>20596.900000000001</v>
      </c>
      <c r="G25" s="12" t="s">
        <v>205</v>
      </c>
      <c r="H25" s="18">
        <v>466.69</v>
      </c>
      <c r="I25" s="14">
        <v>45189</v>
      </c>
      <c r="J25" s="15" t="s">
        <v>17</v>
      </c>
      <c r="K25" s="19"/>
      <c r="L25" s="17"/>
      <c r="M25" s="16"/>
    </row>
    <row r="26" spans="1:13" ht="15" x14ac:dyDescent="0.2">
      <c r="A26" s="25">
        <f t="shared" si="0"/>
        <v>19</v>
      </c>
      <c r="B26" s="12" t="s">
        <v>53</v>
      </c>
      <c r="C26" s="12" t="s">
        <v>158</v>
      </c>
      <c r="D26" s="12" t="s">
        <v>95</v>
      </c>
      <c r="E26" s="12" t="s">
        <v>125</v>
      </c>
      <c r="F26" s="13">
        <v>1929.3</v>
      </c>
      <c r="G26" s="12" t="s">
        <v>206</v>
      </c>
      <c r="H26" s="18">
        <v>63.43</v>
      </c>
      <c r="I26" s="14">
        <v>45189</v>
      </c>
      <c r="J26" s="15" t="s">
        <v>17</v>
      </c>
      <c r="K26" s="19"/>
      <c r="L26" s="17"/>
      <c r="M26" s="16"/>
    </row>
    <row r="27" spans="1:13" ht="15" x14ac:dyDescent="0.2">
      <c r="A27" s="25">
        <f t="shared" si="0"/>
        <v>20</v>
      </c>
      <c r="B27" s="12" t="s">
        <v>54</v>
      </c>
      <c r="C27" s="12" t="s">
        <v>159</v>
      </c>
      <c r="D27" s="12" t="s">
        <v>95</v>
      </c>
      <c r="E27" s="12" t="s">
        <v>125</v>
      </c>
      <c r="F27" s="13">
        <v>39496</v>
      </c>
      <c r="G27" s="12" t="s">
        <v>207</v>
      </c>
      <c r="H27" s="18">
        <v>24.49</v>
      </c>
      <c r="I27" s="14">
        <v>45189</v>
      </c>
      <c r="J27" s="15" t="s">
        <v>17</v>
      </c>
      <c r="K27" s="19"/>
      <c r="L27" s="17"/>
      <c r="M27" s="16"/>
    </row>
    <row r="28" spans="1:13" ht="15" x14ac:dyDescent="0.2">
      <c r="A28" s="25">
        <f t="shared" si="0"/>
        <v>21</v>
      </c>
      <c r="B28" s="12" t="s">
        <v>55</v>
      </c>
      <c r="C28" s="12" t="s">
        <v>160</v>
      </c>
      <c r="D28" s="12" t="s">
        <v>96</v>
      </c>
      <c r="E28" s="12" t="s">
        <v>126</v>
      </c>
      <c r="F28" s="13">
        <v>240000</v>
      </c>
      <c r="G28" s="12" t="s">
        <v>208</v>
      </c>
      <c r="H28" s="18">
        <v>21000</v>
      </c>
      <c r="I28" s="14">
        <v>45174</v>
      </c>
      <c r="J28" s="15" t="s">
        <v>17</v>
      </c>
      <c r="K28" s="19"/>
      <c r="L28" s="17"/>
      <c r="M28" s="16"/>
    </row>
    <row r="29" spans="1:13" ht="15" x14ac:dyDescent="0.2">
      <c r="A29" s="25">
        <f t="shared" si="0"/>
        <v>22</v>
      </c>
      <c r="B29" s="12" t="s">
        <v>56</v>
      </c>
      <c r="C29" s="12" t="s">
        <v>161</v>
      </c>
      <c r="D29" s="12" t="s">
        <v>97</v>
      </c>
      <c r="E29" s="12" t="s">
        <v>127</v>
      </c>
      <c r="F29" s="13">
        <v>18000</v>
      </c>
      <c r="G29" s="12" t="s">
        <v>209</v>
      </c>
      <c r="H29" s="18">
        <v>600</v>
      </c>
      <c r="I29" s="14">
        <v>45173</v>
      </c>
      <c r="J29" s="15" t="s">
        <v>20</v>
      </c>
      <c r="K29" s="19"/>
      <c r="L29" s="17"/>
      <c r="M29" s="16"/>
    </row>
    <row r="30" spans="1:13" ht="15" x14ac:dyDescent="0.2">
      <c r="A30" s="25">
        <f t="shared" si="0"/>
        <v>23</v>
      </c>
      <c r="B30" s="12" t="s">
        <v>57</v>
      </c>
      <c r="C30" s="12" t="s">
        <v>162</v>
      </c>
      <c r="D30" s="12" t="s">
        <v>98</v>
      </c>
      <c r="E30" s="12" t="s">
        <v>128</v>
      </c>
      <c r="F30" s="13">
        <v>130332.57</v>
      </c>
      <c r="G30" s="12" t="s">
        <v>210</v>
      </c>
      <c r="H30" s="18">
        <v>5940</v>
      </c>
      <c r="I30" s="14">
        <v>45188</v>
      </c>
      <c r="J30" s="15" t="s">
        <v>20</v>
      </c>
      <c r="K30" s="19"/>
      <c r="L30" s="17"/>
      <c r="M30" s="16"/>
    </row>
    <row r="31" spans="1:13" s="8" customFormat="1" ht="15" x14ac:dyDescent="0.2">
      <c r="A31" s="25">
        <f t="shared" si="0"/>
        <v>24</v>
      </c>
      <c r="B31" s="12" t="s">
        <v>58</v>
      </c>
      <c r="C31" s="12" t="s">
        <v>163</v>
      </c>
      <c r="D31" s="12" t="s">
        <v>95</v>
      </c>
      <c r="E31" s="12" t="s">
        <v>125</v>
      </c>
      <c r="F31" s="13">
        <v>5900</v>
      </c>
      <c r="G31" s="12" t="s">
        <v>211</v>
      </c>
      <c r="H31" s="18">
        <v>71.37</v>
      </c>
      <c r="I31" s="14">
        <v>45189</v>
      </c>
      <c r="J31" s="15" t="s">
        <v>17</v>
      </c>
      <c r="K31" s="19"/>
      <c r="L31" s="17"/>
      <c r="M31" s="16"/>
    </row>
    <row r="32" spans="1:13" ht="15" x14ac:dyDescent="0.2">
      <c r="A32" s="25">
        <f t="shared" si="0"/>
        <v>25</v>
      </c>
      <c r="B32" s="12" t="s">
        <v>59</v>
      </c>
      <c r="C32" s="12" t="s">
        <v>164</v>
      </c>
      <c r="D32" s="12" t="s">
        <v>95</v>
      </c>
      <c r="E32" s="12" t="s">
        <v>125</v>
      </c>
      <c r="F32" s="13">
        <v>10272.48</v>
      </c>
      <c r="G32" s="12" t="s">
        <v>212</v>
      </c>
      <c r="H32" s="18">
        <v>1027.25</v>
      </c>
      <c r="I32" s="14">
        <v>45189</v>
      </c>
      <c r="J32" s="15" t="s">
        <v>17</v>
      </c>
      <c r="K32" s="19"/>
      <c r="L32" s="17"/>
      <c r="M32" s="16"/>
    </row>
    <row r="33" spans="1:13" ht="15" x14ac:dyDescent="0.2">
      <c r="A33" s="25">
        <f t="shared" si="0"/>
        <v>26</v>
      </c>
      <c r="B33" s="12" t="s">
        <v>60</v>
      </c>
      <c r="C33" s="12" t="s">
        <v>165</v>
      </c>
      <c r="D33" s="12" t="s">
        <v>99</v>
      </c>
      <c r="E33" s="12" t="s">
        <v>129</v>
      </c>
      <c r="F33" s="13">
        <v>34500</v>
      </c>
      <c r="G33" s="12" t="s">
        <v>213</v>
      </c>
      <c r="H33" s="18">
        <v>417.34</v>
      </c>
      <c r="I33" s="14">
        <v>45155</v>
      </c>
      <c r="J33" s="15" t="s">
        <v>17</v>
      </c>
      <c r="K33" s="19"/>
      <c r="L33" s="17"/>
      <c r="M33" s="16"/>
    </row>
    <row r="34" spans="1:13" ht="15" x14ac:dyDescent="0.2">
      <c r="A34" s="25">
        <f t="shared" si="0"/>
        <v>27</v>
      </c>
      <c r="B34" s="12" t="s">
        <v>61</v>
      </c>
      <c r="C34" s="12" t="s">
        <v>166</v>
      </c>
      <c r="D34" s="12" t="s">
        <v>95</v>
      </c>
      <c r="E34" s="12" t="s">
        <v>125</v>
      </c>
      <c r="F34" s="13">
        <v>8944.08</v>
      </c>
      <c r="G34" s="12" t="s">
        <v>214</v>
      </c>
      <c r="H34" s="18">
        <v>894.41</v>
      </c>
      <c r="I34" s="14">
        <v>45189</v>
      </c>
      <c r="J34" s="15" t="s">
        <v>17</v>
      </c>
      <c r="K34" s="19"/>
      <c r="L34" s="17"/>
      <c r="M34" s="16"/>
    </row>
    <row r="35" spans="1:13" ht="15" x14ac:dyDescent="0.2">
      <c r="A35" s="25">
        <f t="shared" si="0"/>
        <v>28</v>
      </c>
      <c r="B35" s="12" t="s">
        <v>62</v>
      </c>
      <c r="C35" s="12" t="s">
        <v>167</v>
      </c>
      <c r="D35" s="12" t="s">
        <v>100</v>
      </c>
      <c r="E35" s="12" t="s">
        <v>130</v>
      </c>
      <c r="F35" s="13">
        <v>18000</v>
      </c>
      <c r="G35" s="12" t="s">
        <v>215</v>
      </c>
      <c r="H35" s="18">
        <v>600</v>
      </c>
      <c r="I35" s="14">
        <v>45173</v>
      </c>
      <c r="J35" s="15" t="s">
        <v>20</v>
      </c>
      <c r="K35" s="19"/>
      <c r="L35" s="17"/>
      <c r="M35" s="16"/>
    </row>
    <row r="36" spans="1:13" ht="15" x14ac:dyDescent="0.2">
      <c r="A36" s="25">
        <f t="shared" si="0"/>
        <v>29</v>
      </c>
      <c r="B36" s="12" t="s">
        <v>63</v>
      </c>
      <c r="C36" s="12" t="s">
        <v>168</v>
      </c>
      <c r="D36" s="12" t="s">
        <v>101</v>
      </c>
      <c r="E36" s="12" t="s">
        <v>131</v>
      </c>
      <c r="F36" s="13">
        <v>21621</v>
      </c>
      <c r="G36" s="12" t="s">
        <v>216</v>
      </c>
      <c r="H36" s="18">
        <v>1937.1</v>
      </c>
      <c r="I36" s="14">
        <v>45155</v>
      </c>
      <c r="J36" s="15" t="s">
        <v>17</v>
      </c>
      <c r="K36" s="19"/>
      <c r="L36" s="17"/>
      <c r="M36" s="16"/>
    </row>
    <row r="37" spans="1:13" ht="15" x14ac:dyDescent="0.2">
      <c r="A37" s="25">
        <f t="shared" si="0"/>
        <v>30</v>
      </c>
      <c r="B37" s="12" t="s">
        <v>64</v>
      </c>
      <c r="C37" s="12" t="s">
        <v>35</v>
      </c>
      <c r="D37" s="12" t="s">
        <v>31</v>
      </c>
      <c r="E37" s="12" t="s">
        <v>27</v>
      </c>
      <c r="F37" s="13">
        <v>5160</v>
      </c>
      <c r="G37" s="12" t="s">
        <v>217</v>
      </c>
      <c r="H37" s="18">
        <v>516</v>
      </c>
      <c r="I37" s="14">
        <v>45146</v>
      </c>
      <c r="J37" s="15" t="s">
        <v>17</v>
      </c>
      <c r="K37" s="19"/>
      <c r="L37" s="17"/>
      <c r="M37" s="16"/>
    </row>
    <row r="38" spans="1:13" ht="15" x14ac:dyDescent="0.2">
      <c r="A38" s="25">
        <f t="shared" si="0"/>
        <v>31</v>
      </c>
      <c r="B38" s="12" t="s">
        <v>65</v>
      </c>
      <c r="C38" s="12" t="s">
        <v>169</v>
      </c>
      <c r="D38" s="12" t="s">
        <v>95</v>
      </c>
      <c r="E38" s="12" t="s">
        <v>125</v>
      </c>
      <c r="F38" s="13">
        <v>3397</v>
      </c>
      <c r="G38" s="12" t="s">
        <v>218</v>
      </c>
      <c r="H38" s="18">
        <v>45.44</v>
      </c>
      <c r="I38" s="14">
        <v>45189</v>
      </c>
      <c r="J38" s="15" t="s">
        <v>17</v>
      </c>
      <c r="K38" s="19"/>
      <c r="L38" s="17"/>
      <c r="M38" s="16"/>
    </row>
    <row r="39" spans="1:13" ht="15" x14ac:dyDescent="0.2">
      <c r="A39" s="25">
        <f t="shared" si="0"/>
        <v>32</v>
      </c>
      <c r="B39" s="12" t="s">
        <v>66</v>
      </c>
      <c r="C39" s="12" t="s">
        <v>170</v>
      </c>
      <c r="D39" s="12" t="s">
        <v>102</v>
      </c>
      <c r="E39" s="12" t="s">
        <v>132</v>
      </c>
      <c r="F39" s="13">
        <v>36000</v>
      </c>
      <c r="G39" s="12" t="s">
        <v>219</v>
      </c>
      <c r="H39" s="18">
        <v>900</v>
      </c>
      <c r="I39" s="14">
        <v>45155</v>
      </c>
      <c r="J39" s="15" t="s">
        <v>17</v>
      </c>
      <c r="K39" s="19"/>
      <c r="L39" s="17"/>
      <c r="M39" s="16"/>
    </row>
    <row r="40" spans="1:13" ht="15" x14ac:dyDescent="0.2">
      <c r="A40" s="25">
        <f t="shared" si="0"/>
        <v>33</v>
      </c>
      <c r="B40" s="12" t="s">
        <v>67</v>
      </c>
      <c r="C40" s="12" t="s">
        <v>171</v>
      </c>
      <c r="D40" s="12" t="s">
        <v>33</v>
      </c>
      <c r="E40" s="12" t="s">
        <v>29</v>
      </c>
      <c r="F40" s="13">
        <v>5352.48</v>
      </c>
      <c r="G40" s="12" t="s">
        <v>220</v>
      </c>
      <c r="H40" s="18">
        <v>178.42</v>
      </c>
      <c r="I40" s="14">
        <v>45161</v>
      </c>
      <c r="J40" s="15" t="s">
        <v>20</v>
      </c>
      <c r="K40" s="19"/>
      <c r="L40" s="17"/>
      <c r="M40" s="16"/>
    </row>
    <row r="41" spans="1:13" ht="15" x14ac:dyDescent="0.2">
      <c r="A41" s="25">
        <f t="shared" si="0"/>
        <v>34</v>
      </c>
      <c r="B41" s="12" t="s">
        <v>25</v>
      </c>
      <c r="C41" s="12" t="s">
        <v>37</v>
      </c>
      <c r="D41" s="12" t="s">
        <v>21</v>
      </c>
      <c r="E41" s="12" t="s">
        <v>23</v>
      </c>
      <c r="F41" s="13">
        <v>35050</v>
      </c>
      <c r="G41" s="12" t="s">
        <v>221</v>
      </c>
      <c r="H41" s="18">
        <v>1732.5</v>
      </c>
      <c r="I41" s="14">
        <v>45180</v>
      </c>
      <c r="J41" s="15" t="s">
        <v>20</v>
      </c>
      <c r="K41" s="19"/>
      <c r="L41" s="17"/>
      <c r="M41" s="16"/>
    </row>
    <row r="42" spans="1:13" ht="15" x14ac:dyDescent="0.2">
      <c r="A42" s="25">
        <f t="shared" si="0"/>
        <v>35</v>
      </c>
      <c r="B42" s="12" t="s">
        <v>68</v>
      </c>
      <c r="C42" s="12" t="s">
        <v>172</v>
      </c>
      <c r="D42" s="12" t="s">
        <v>103</v>
      </c>
      <c r="E42" s="12" t="s">
        <v>133</v>
      </c>
      <c r="F42" s="13">
        <v>9292.5</v>
      </c>
      <c r="G42" s="12" t="s">
        <v>222</v>
      </c>
      <c r="H42" s="18">
        <v>929.25</v>
      </c>
      <c r="I42" s="14">
        <v>45155</v>
      </c>
      <c r="J42" s="15" t="s">
        <v>17</v>
      </c>
      <c r="K42" s="19"/>
      <c r="L42" s="17"/>
      <c r="M42" s="16"/>
    </row>
    <row r="43" spans="1:13" ht="15" x14ac:dyDescent="0.2">
      <c r="A43" s="25">
        <f t="shared" si="0"/>
        <v>36</v>
      </c>
      <c r="B43" s="12" t="s">
        <v>26</v>
      </c>
      <c r="C43" s="12" t="s">
        <v>38</v>
      </c>
      <c r="D43" s="12" t="s">
        <v>34</v>
      </c>
      <c r="E43" s="12" t="s">
        <v>30</v>
      </c>
      <c r="F43" s="13">
        <v>14000</v>
      </c>
      <c r="G43" s="12" t="s">
        <v>223</v>
      </c>
      <c r="H43" s="18">
        <v>525</v>
      </c>
      <c r="I43" s="14">
        <v>45155</v>
      </c>
      <c r="J43" s="15" t="s">
        <v>17</v>
      </c>
      <c r="K43" s="19"/>
      <c r="L43" s="17"/>
      <c r="M43" s="16"/>
    </row>
    <row r="44" spans="1:13" ht="15" x14ac:dyDescent="0.2">
      <c r="A44" s="25">
        <f t="shared" si="0"/>
        <v>37</v>
      </c>
      <c r="B44" s="12" t="s">
        <v>69</v>
      </c>
      <c r="C44" s="12" t="s">
        <v>173</v>
      </c>
      <c r="D44" s="12" t="s">
        <v>104</v>
      </c>
      <c r="E44" s="12" t="s">
        <v>134</v>
      </c>
      <c r="F44" s="13">
        <v>39375</v>
      </c>
      <c r="G44" s="12" t="s">
        <v>224</v>
      </c>
      <c r="H44" s="18">
        <v>3937.5</v>
      </c>
      <c r="I44" s="14">
        <v>45155</v>
      </c>
      <c r="J44" s="15" t="s">
        <v>17</v>
      </c>
      <c r="K44" s="19"/>
      <c r="L44" s="17"/>
      <c r="M44" s="16"/>
    </row>
    <row r="45" spans="1:13" ht="15" x14ac:dyDescent="0.2">
      <c r="A45" s="25">
        <f t="shared" si="0"/>
        <v>38</v>
      </c>
      <c r="B45" s="12" t="s">
        <v>70</v>
      </c>
      <c r="C45" s="12" t="s">
        <v>151</v>
      </c>
      <c r="D45" s="12" t="s">
        <v>105</v>
      </c>
      <c r="E45" s="12" t="s">
        <v>135</v>
      </c>
      <c r="F45" s="13">
        <v>39480</v>
      </c>
      <c r="G45" s="12" t="s">
        <v>225</v>
      </c>
      <c r="H45" s="18">
        <v>3948</v>
      </c>
      <c r="I45" s="14">
        <v>45155</v>
      </c>
      <c r="J45" s="15" t="s">
        <v>17</v>
      </c>
      <c r="K45" s="19"/>
      <c r="L45" s="17"/>
      <c r="M45" s="16"/>
    </row>
    <row r="46" spans="1:13" ht="15" x14ac:dyDescent="0.2">
      <c r="A46" s="25">
        <f t="shared" si="0"/>
        <v>39</v>
      </c>
      <c r="B46" s="12" t="s">
        <v>71</v>
      </c>
      <c r="C46" s="12" t="s">
        <v>151</v>
      </c>
      <c r="D46" s="12" t="s">
        <v>105</v>
      </c>
      <c r="E46" s="12" t="s">
        <v>135</v>
      </c>
      <c r="F46" s="13">
        <v>39480</v>
      </c>
      <c r="G46" s="12" t="s">
        <v>226</v>
      </c>
      <c r="H46" s="18">
        <v>3948</v>
      </c>
      <c r="I46" s="14">
        <v>45155</v>
      </c>
      <c r="J46" s="15" t="s">
        <v>17</v>
      </c>
      <c r="K46" s="19"/>
      <c r="L46" s="17"/>
      <c r="M46" s="16"/>
    </row>
    <row r="47" spans="1:13" ht="15" x14ac:dyDescent="0.2">
      <c r="A47" s="25">
        <f t="shared" si="0"/>
        <v>40</v>
      </c>
      <c r="B47" s="12" t="s">
        <v>72</v>
      </c>
      <c r="C47" s="12" t="s">
        <v>174</v>
      </c>
      <c r="D47" s="12" t="s">
        <v>106</v>
      </c>
      <c r="E47" s="12" t="s">
        <v>136</v>
      </c>
      <c r="F47" s="13">
        <v>4335</v>
      </c>
      <c r="G47" s="12" t="s">
        <v>227</v>
      </c>
      <c r="H47" s="18">
        <v>433.5</v>
      </c>
      <c r="I47" s="14">
        <v>45155</v>
      </c>
      <c r="J47" s="15" t="s">
        <v>17</v>
      </c>
      <c r="K47" s="19"/>
      <c r="L47" s="17"/>
      <c r="M47" s="16"/>
    </row>
    <row r="48" spans="1:13" ht="15" x14ac:dyDescent="0.2">
      <c r="A48" s="25">
        <f t="shared" si="0"/>
        <v>41</v>
      </c>
      <c r="B48" s="12" t="s">
        <v>73</v>
      </c>
      <c r="C48" s="12" t="s">
        <v>175</v>
      </c>
      <c r="D48" s="12" t="s">
        <v>107</v>
      </c>
      <c r="E48" s="12" t="s">
        <v>137</v>
      </c>
      <c r="F48" s="13">
        <v>3456</v>
      </c>
      <c r="G48" s="12" t="s">
        <v>228</v>
      </c>
      <c r="H48" s="18">
        <v>345.6</v>
      </c>
      <c r="I48" s="14">
        <v>45155</v>
      </c>
      <c r="J48" s="15" t="s">
        <v>17</v>
      </c>
      <c r="K48" s="19"/>
      <c r="L48" s="17"/>
      <c r="M48" s="16"/>
    </row>
    <row r="49" spans="1:13" ht="15" x14ac:dyDescent="0.2">
      <c r="A49" s="25">
        <f t="shared" si="0"/>
        <v>42</v>
      </c>
      <c r="B49" s="12" t="s">
        <v>74</v>
      </c>
      <c r="C49" s="12" t="s">
        <v>176</v>
      </c>
      <c r="D49" s="12" t="s">
        <v>108</v>
      </c>
      <c r="E49" s="12" t="s">
        <v>138</v>
      </c>
      <c r="F49" s="13">
        <v>1320</v>
      </c>
      <c r="G49" s="12" t="s">
        <v>229</v>
      </c>
      <c r="H49" s="18">
        <v>132</v>
      </c>
      <c r="I49" s="14">
        <v>45155</v>
      </c>
      <c r="J49" s="15" t="s">
        <v>17</v>
      </c>
      <c r="K49" s="19"/>
      <c r="L49" s="17"/>
      <c r="M49" s="16"/>
    </row>
    <row r="50" spans="1:13" ht="15" x14ac:dyDescent="0.2">
      <c r="A50" s="25">
        <f t="shared" si="0"/>
        <v>43</v>
      </c>
      <c r="B50" s="12" t="s">
        <v>75</v>
      </c>
      <c r="C50" s="12" t="s">
        <v>177</v>
      </c>
      <c r="D50" s="12" t="s">
        <v>109</v>
      </c>
      <c r="E50" s="12" t="s">
        <v>139</v>
      </c>
      <c r="F50" s="13">
        <v>21000</v>
      </c>
      <c r="G50" s="12" t="s">
        <v>230</v>
      </c>
      <c r="H50" s="18">
        <v>2100</v>
      </c>
      <c r="I50" s="14">
        <v>45155</v>
      </c>
      <c r="J50" s="15" t="s">
        <v>17</v>
      </c>
      <c r="K50" s="19"/>
      <c r="L50" s="17"/>
      <c r="M50" s="16"/>
    </row>
    <row r="51" spans="1:13" ht="15" x14ac:dyDescent="0.2">
      <c r="A51" s="25">
        <f t="shared" si="0"/>
        <v>44</v>
      </c>
      <c r="B51" s="12" t="s">
        <v>76</v>
      </c>
      <c r="C51" s="12" t="s">
        <v>178</v>
      </c>
      <c r="D51" s="12" t="s">
        <v>110</v>
      </c>
      <c r="E51" s="12" t="s">
        <v>140</v>
      </c>
      <c r="F51" s="13">
        <v>18900</v>
      </c>
      <c r="G51" s="12" t="s">
        <v>231</v>
      </c>
      <c r="H51" s="18">
        <v>1890</v>
      </c>
      <c r="I51" s="14">
        <v>45155</v>
      </c>
      <c r="J51" s="15" t="s">
        <v>17</v>
      </c>
      <c r="K51" s="19"/>
      <c r="L51" s="17"/>
      <c r="M51" s="16"/>
    </row>
    <row r="52" spans="1:13" ht="15" x14ac:dyDescent="0.2">
      <c r="A52" s="25">
        <f t="shared" si="0"/>
        <v>45</v>
      </c>
      <c r="B52" s="12" t="s">
        <v>77</v>
      </c>
      <c r="C52" s="12" t="s">
        <v>179</v>
      </c>
      <c r="D52" s="12" t="s">
        <v>111</v>
      </c>
      <c r="E52" s="12" t="s">
        <v>141</v>
      </c>
      <c r="F52" s="13">
        <v>10800</v>
      </c>
      <c r="G52" s="12" t="s">
        <v>232</v>
      </c>
      <c r="H52" s="18">
        <v>1080</v>
      </c>
      <c r="I52" s="14">
        <v>45187</v>
      </c>
      <c r="J52" s="15" t="s">
        <v>20</v>
      </c>
      <c r="K52" s="19"/>
      <c r="L52" s="17"/>
      <c r="M52" s="16"/>
    </row>
    <row r="53" spans="1:13" ht="15" x14ac:dyDescent="0.2">
      <c r="A53" s="25">
        <f t="shared" si="0"/>
        <v>46</v>
      </c>
      <c r="B53" s="12" t="s">
        <v>78</v>
      </c>
      <c r="C53" s="12" t="s">
        <v>180</v>
      </c>
      <c r="D53" s="12" t="s">
        <v>112</v>
      </c>
      <c r="E53" s="12" t="s">
        <v>142</v>
      </c>
      <c r="F53" s="13">
        <v>15000</v>
      </c>
      <c r="G53" s="12" t="s">
        <v>233</v>
      </c>
      <c r="H53" s="18">
        <v>99</v>
      </c>
      <c r="I53" s="14">
        <v>45173</v>
      </c>
      <c r="J53" s="15" t="s">
        <v>20</v>
      </c>
      <c r="K53" s="19"/>
      <c r="L53" s="17"/>
      <c r="M53" s="16"/>
    </row>
    <row r="54" spans="1:13" ht="15" x14ac:dyDescent="0.2">
      <c r="A54" s="25">
        <f t="shared" si="0"/>
        <v>47</v>
      </c>
      <c r="B54" s="12" t="s">
        <v>79</v>
      </c>
      <c r="C54" s="12" t="s">
        <v>181</v>
      </c>
      <c r="D54" s="12" t="s">
        <v>113</v>
      </c>
      <c r="E54" s="12" t="s">
        <v>143</v>
      </c>
      <c r="F54" s="13">
        <v>80325</v>
      </c>
      <c r="G54" s="12" t="s">
        <v>234</v>
      </c>
      <c r="H54" s="18">
        <v>2677.5</v>
      </c>
      <c r="I54" s="14">
        <v>45173</v>
      </c>
      <c r="J54" s="15" t="s">
        <v>20</v>
      </c>
      <c r="K54" s="19"/>
      <c r="L54" s="17"/>
      <c r="M54" s="16"/>
    </row>
    <row r="55" spans="1:13" ht="15" x14ac:dyDescent="0.2">
      <c r="A55" s="25">
        <f t="shared" si="0"/>
        <v>48</v>
      </c>
      <c r="B55" s="12" t="s">
        <v>80</v>
      </c>
      <c r="C55" s="12" t="s">
        <v>182</v>
      </c>
      <c r="D55" s="12" t="s">
        <v>95</v>
      </c>
      <c r="E55" s="12" t="s">
        <v>125</v>
      </c>
      <c r="F55" s="13">
        <v>7586.4</v>
      </c>
      <c r="G55" s="12" t="s">
        <v>235</v>
      </c>
      <c r="H55" s="18">
        <v>758.64</v>
      </c>
      <c r="I55" s="14">
        <v>45155</v>
      </c>
      <c r="J55" s="15" t="s">
        <v>17</v>
      </c>
      <c r="K55" s="19"/>
      <c r="L55" s="17"/>
      <c r="M55" s="16"/>
    </row>
    <row r="56" spans="1:13" ht="15" x14ac:dyDescent="0.2">
      <c r="A56" s="25">
        <f t="shared" si="0"/>
        <v>49</v>
      </c>
      <c r="B56" s="12" t="s">
        <v>80</v>
      </c>
      <c r="C56" s="12" t="s">
        <v>182</v>
      </c>
      <c r="D56" s="12" t="s">
        <v>95</v>
      </c>
      <c r="E56" s="12" t="s">
        <v>125</v>
      </c>
      <c r="F56" s="13">
        <v>1790.4</v>
      </c>
      <c r="G56" s="12" t="s">
        <v>236</v>
      </c>
      <c r="H56" s="18">
        <v>179.04</v>
      </c>
      <c r="I56" s="14">
        <v>45155</v>
      </c>
      <c r="J56" s="15" t="s">
        <v>17</v>
      </c>
      <c r="K56" s="19"/>
      <c r="L56" s="17"/>
      <c r="M56" s="16"/>
    </row>
    <row r="57" spans="1:13" ht="15" x14ac:dyDescent="0.2">
      <c r="A57" s="25">
        <f t="shared" si="0"/>
        <v>50</v>
      </c>
      <c r="B57" s="12" t="s">
        <v>81</v>
      </c>
      <c r="C57" s="12" t="s">
        <v>164</v>
      </c>
      <c r="D57" s="12" t="s">
        <v>95</v>
      </c>
      <c r="E57" s="12" t="s">
        <v>125</v>
      </c>
      <c r="F57" s="13">
        <v>10634.4</v>
      </c>
      <c r="G57" s="12" t="s">
        <v>237</v>
      </c>
      <c r="H57" s="18">
        <v>1063.44</v>
      </c>
      <c r="I57" s="14">
        <v>45155</v>
      </c>
      <c r="J57" s="15" t="s">
        <v>17</v>
      </c>
      <c r="K57" s="19"/>
      <c r="L57" s="17"/>
      <c r="M57" s="16"/>
    </row>
    <row r="58" spans="1:13" ht="15" x14ac:dyDescent="0.2">
      <c r="A58" s="25">
        <f t="shared" si="0"/>
        <v>51</v>
      </c>
      <c r="B58" s="12" t="s">
        <v>82</v>
      </c>
      <c r="C58" s="12" t="s">
        <v>183</v>
      </c>
      <c r="D58" s="12" t="s">
        <v>114</v>
      </c>
      <c r="E58" s="12" t="s">
        <v>144</v>
      </c>
      <c r="F58" s="13">
        <v>11004.12</v>
      </c>
      <c r="G58" s="12" t="s">
        <v>238</v>
      </c>
      <c r="H58" s="18">
        <v>1100.4100000000001</v>
      </c>
      <c r="I58" s="14">
        <v>45155</v>
      </c>
      <c r="J58" s="15" t="s">
        <v>17</v>
      </c>
      <c r="K58" s="19"/>
      <c r="L58" s="17"/>
      <c r="M58" s="16"/>
    </row>
    <row r="59" spans="1:13" ht="15" x14ac:dyDescent="0.2">
      <c r="A59" s="25">
        <f t="shared" si="0"/>
        <v>52</v>
      </c>
      <c r="B59" s="12" t="s">
        <v>83</v>
      </c>
      <c r="C59" s="12" t="s">
        <v>184</v>
      </c>
      <c r="D59" s="12" t="s">
        <v>93</v>
      </c>
      <c r="E59" s="12" t="s">
        <v>123</v>
      </c>
      <c r="F59" s="13">
        <v>14147</v>
      </c>
      <c r="G59" s="12" t="s">
        <v>239</v>
      </c>
      <c r="H59" s="18">
        <v>707.35</v>
      </c>
      <c r="I59" s="14">
        <v>45155</v>
      </c>
      <c r="J59" s="15" t="s">
        <v>17</v>
      </c>
      <c r="K59" s="19"/>
      <c r="L59" s="17"/>
      <c r="M59" s="16"/>
    </row>
    <row r="60" spans="1:13" ht="15" x14ac:dyDescent="0.2">
      <c r="A60" s="25">
        <f t="shared" si="0"/>
        <v>53</v>
      </c>
      <c r="B60" s="12" t="s">
        <v>84</v>
      </c>
      <c r="C60" s="12" t="s">
        <v>185</v>
      </c>
      <c r="D60" s="12" t="s">
        <v>93</v>
      </c>
      <c r="E60" s="12" t="s">
        <v>123</v>
      </c>
      <c r="F60" s="13">
        <v>26200</v>
      </c>
      <c r="G60" s="12" t="s">
        <v>240</v>
      </c>
      <c r="H60" s="18">
        <v>2620</v>
      </c>
      <c r="I60" s="14">
        <v>45155</v>
      </c>
      <c r="J60" s="15" t="s">
        <v>17</v>
      </c>
      <c r="K60" s="19"/>
      <c r="L60" s="17"/>
      <c r="M60" s="16"/>
    </row>
    <row r="61" spans="1:13" ht="15" x14ac:dyDescent="0.2">
      <c r="A61" s="25">
        <f t="shared" si="0"/>
        <v>54</v>
      </c>
      <c r="B61" s="12" t="s">
        <v>85</v>
      </c>
      <c r="C61" s="12" t="s">
        <v>186</v>
      </c>
      <c r="D61" s="12" t="s">
        <v>115</v>
      </c>
      <c r="E61" s="12" t="s">
        <v>145</v>
      </c>
      <c r="F61" s="13">
        <v>11000</v>
      </c>
      <c r="G61" s="12" t="s">
        <v>241</v>
      </c>
      <c r="H61" s="18">
        <v>550</v>
      </c>
      <c r="I61" s="14">
        <v>45191</v>
      </c>
      <c r="J61" s="15" t="s">
        <v>20</v>
      </c>
      <c r="K61" s="19"/>
    </row>
    <row r="62" spans="1:13" ht="15" x14ac:dyDescent="0.2">
      <c r="A62" s="25">
        <f t="shared" si="0"/>
        <v>55</v>
      </c>
      <c r="B62" s="12" t="s">
        <v>86</v>
      </c>
      <c r="C62" s="12" t="s">
        <v>187</v>
      </c>
      <c r="D62" s="12" t="s">
        <v>116</v>
      </c>
      <c r="E62" s="12" t="s">
        <v>146</v>
      </c>
      <c r="F62" s="13">
        <v>689976.56</v>
      </c>
      <c r="G62" s="12" t="s">
        <v>242</v>
      </c>
      <c r="H62" s="18">
        <v>451720</v>
      </c>
      <c r="I62" s="14">
        <v>45195</v>
      </c>
      <c r="J62" s="15" t="s">
        <v>20</v>
      </c>
      <c r="K62" s="19"/>
    </row>
    <row r="1047529" spans="9:9" x14ac:dyDescent="0.2">
      <c r="I1047529" s="11" t="s">
        <v>15</v>
      </c>
    </row>
  </sheetData>
  <sortState ref="B8:K60">
    <sortCondition ref="G8:G60"/>
  </sortState>
  <mergeCells count="3">
    <mergeCell ref="A1:J1"/>
    <mergeCell ref="A3:J3"/>
    <mergeCell ref="C5:H5"/>
  </mergeCells>
  <pageMargins left="0.82677165354330717" right="0" top="1.3385826771653544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2F Penal.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2023-10-06T16:41:03Z</dcterms:modified>
</cp:coreProperties>
</file>