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OCTUBRE2023 TRANSPARENCIA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</calcChain>
</file>

<file path=xl/sharedStrings.xml><?xml version="1.0" encoding="utf-8"?>
<sst xmlns="http://schemas.openxmlformats.org/spreadsheetml/2006/main" count="269" uniqueCount="206">
  <si>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</si>
  <si>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</si>
  <si>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</si>
  <si>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</si>
  <si>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</si>
  <si>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</si>
  <si>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</si>
  <si>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</si>
  <si>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</si>
  <si>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</si>
  <si>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</si>
  <si>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</si>
  <si>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</si>
  <si>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</si>
  <si>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</si>
  <si>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</si>
  <si>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</si>
  <si>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20512831983</t>
  </si>
  <si>
    <t>2207A00111</t>
  </si>
  <si>
    <t>20508191597</t>
  </si>
  <si>
    <t>Aplicador d/clorh.e/base alcohólica pequ</t>
  </si>
  <si>
    <t>2307U04733</t>
  </si>
  <si>
    <t>20609991331</t>
  </si>
  <si>
    <t>20552572565</t>
  </si>
  <si>
    <t>20197705249</t>
  </si>
  <si>
    <t>20502853750</t>
  </si>
  <si>
    <t>20100962439</t>
  </si>
  <si>
    <t>20212561534</t>
  </si>
  <si>
    <t>P &amp; G MEDICAL PHARMA S.A.C</t>
  </si>
  <si>
    <t>CLINICA EN CASA S.A.C.</t>
  </si>
  <si>
    <t>UNILENE S.A.C.</t>
  </si>
  <si>
    <t>COVIDIEN PERU S.A.</t>
  </si>
  <si>
    <t>NEWSON S.A.</t>
  </si>
  <si>
    <t>HOSP.II S.ANGAMOS - SERV ALIMENT SOLIDO</t>
  </si>
  <si>
    <t>Placa de osteosintesis d/cabeza/d/húmero</t>
  </si>
  <si>
    <t>1807A01191</t>
  </si>
  <si>
    <t>1907A00011</t>
  </si>
  <si>
    <t>2207U07498</t>
  </si>
  <si>
    <t>2207U09058</t>
  </si>
  <si>
    <t>2207U22493</t>
  </si>
  <si>
    <t>2307U01554</t>
  </si>
  <si>
    <t>2307U01896</t>
  </si>
  <si>
    <t>2207A00231</t>
  </si>
  <si>
    <t>2307U02383</t>
  </si>
  <si>
    <t>2307N00307</t>
  </si>
  <si>
    <t>2307U05139</t>
  </si>
  <si>
    <t>2207L00131</t>
  </si>
  <si>
    <t>2307U07106</t>
  </si>
  <si>
    <t>2307U07678</t>
  </si>
  <si>
    <t>2307U08483</t>
  </si>
  <si>
    <t>2307U07353</t>
  </si>
  <si>
    <t>2307N00691</t>
  </si>
  <si>
    <t>2307U09110</t>
  </si>
  <si>
    <t>2307U09568</t>
  </si>
  <si>
    <t>2307U09458</t>
  </si>
  <si>
    <t>2307U08964</t>
  </si>
  <si>
    <t>2307U09648</t>
  </si>
  <si>
    <t>2307U10596</t>
  </si>
  <si>
    <t>2307N01958</t>
  </si>
  <si>
    <t>2307N00914</t>
  </si>
  <si>
    <t>2307U11258</t>
  </si>
  <si>
    <t>2307N00974</t>
  </si>
  <si>
    <t>2307U12086</t>
  </si>
  <si>
    <t>2307U12385</t>
  </si>
  <si>
    <t>2307U12387</t>
  </si>
  <si>
    <t>2307U11277</t>
  </si>
  <si>
    <t>2207P00211</t>
  </si>
  <si>
    <t>2307U12880</t>
  </si>
  <si>
    <t>2307U13089</t>
  </si>
  <si>
    <t>2307N01080</t>
  </si>
  <si>
    <t>2307U14529</t>
  </si>
  <si>
    <t>2307U14511</t>
  </si>
  <si>
    <t>2307U14990</t>
  </si>
  <si>
    <t>2307U17619</t>
  </si>
  <si>
    <t>SERV. MENS. 24 HRS -ADQUISICIONES</t>
  </si>
  <si>
    <t>Prótesis de resección femoral proximal</t>
  </si>
  <si>
    <t>Alglucosidasa alfa 50 mg</t>
  </si>
  <si>
    <t>Guante médico p/simple uso N.6 1/2(par)</t>
  </si>
  <si>
    <t>Clorfenamina maleato 2 mg / 5ml x 120 ml</t>
  </si>
  <si>
    <t>Esponja hemostática celulosa 7.62x5.08cm</t>
  </si>
  <si>
    <t>Bismut.subsal.87.33-87.50mg/5ml sus.oral</t>
  </si>
  <si>
    <t>ANGAMOS -TRANSP. MUESTRA ESPUTO</t>
  </si>
  <si>
    <t>Cauterio para cirugía ocular descartable</t>
  </si>
  <si>
    <t>Catéter glidecath "vertebral curva" 5 fr</t>
  </si>
  <si>
    <t>Carne de chancho</t>
  </si>
  <si>
    <t>Marcapaso definitivo bicameral</t>
  </si>
  <si>
    <t>Marcapaso definitivo unicameral</t>
  </si>
  <si>
    <t>Hoja para sierra eléctrica para hueso</t>
  </si>
  <si>
    <t>Phyllanthus niruri L. (chancapiedra)</t>
  </si>
  <si>
    <t>Tij.endosc.ultras.10mm diám.30-33cm lon</t>
  </si>
  <si>
    <t>Indicad.multiparám.d/esteri.óxido etilen</t>
  </si>
  <si>
    <t>Clorfenamina maleato 10 mg / ml x 1 ml</t>
  </si>
  <si>
    <t>Leflunomida 20 mg</t>
  </si>
  <si>
    <t>SERV TER RESPIRATORIA PEDI ZUÑIGA JURADO</t>
  </si>
  <si>
    <t>LOC/PROF/DRCHO/PEÑA DE LA CRZ JOSE ENRIQ</t>
  </si>
  <si>
    <t>Alambre quirúrgico N.5</t>
  </si>
  <si>
    <t>Kit de líneas de irrigación - aspiración</t>
  </si>
  <si>
    <t>Fenobarbital sódico 100 mg</t>
  </si>
  <si>
    <t>Espiga punzo penetr.o set frasco p/nutri</t>
  </si>
  <si>
    <t>SERV TER RESPIRATORIA PEDI JUNCHAYA LACH</t>
  </si>
  <si>
    <t>Cánula venosa o d/cava c/alma d/met.N.30</t>
  </si>
  <si>
    <t>SERV.MENS.LIM Y CALLAO</t>
  </si>
  <si>
    <t>Gasa grande de 10 cm x 10 cm</t>
  </si>
  <si>
    <t>Transformador 220v 120/240 16/32</t>
  </si>
  <si>
    <t>SERV.MTTO.PREV.CORREC.COBALTOTERAPIA</t>
  </si>
  <si>
    <t>Apósito de gasa y algodón 10 cm x 20 cm</t>
  </si>
  <si>
    <t>Canastilla para pólipos</t>
  </si>
  <si>
    <t>Pañal calzón recien nacido</t>
  </si>
  <si>
    <t>Set de dilatador de amplatz</t>
  </si>
  <si>
    <t>Nitisinona 10 mg</t>
  </si>
  <si>
    <t>Bolsa de papel sulfito Chico</t>
  </si>
  <si>
    <t>10459260281</t>
  </si>
  <si>
    <t>20106695700</t>
  </si>
  <si>
    <t>20100096855</t>
  </si>
  <si>
    <t>20603144911</t>
  </si>
  <si>
    <t>20608106198</t>
  </si>
  <si>
    <t>20307704049</t>
  </si>
  <si>
    <t>20606322799</t>
  </si>
  <si>
    <t>20607130311</t>
  </si>
  <si>
    <t>20108629909</t>
  </si>
  <si>
    <t>20600145402</t>
  </si>
  <si>
    <t>20609782685</t>
  </si>
  <si>
    <t>20469058655</t>
  </si>
  <si>
    <t>20604752249</t>
  </si>
  <si>
    <t>20519131243</t>
  </si>
  <si>
    <t>10457884431</t>
  </si>
  <si>
    <t>20601888271</t>
  </si>
  <si>
    <t>20381450377</t>
  </si>
  <si>
    <t>10066842211</t>
  </si>
  <si>
    <t>20429469407</t>
  </si>
  <si>
    <t>20607919535</t>
  </si>
  <si>
    <t>20601287481</t>
  </si>
  <si>
    <t>20538452158</t>
  </si>
  <si>
    <t>20556689491</t>
  </si>
  <si>
    <t>20549120645</t>
  </si>
  <si>
    <t>CHILON ISPILCO ALICIA</t>
  </si>
  <si>
    <t>SANOFI-AVENTIS DEL PERU S.A</t>
  </si>
  <si>
    <t>DISTRIBUCIONES E INVERSIONES</t>
  </si>
  <si>
    <t>VALILU MEDIC S.A.C.</t>
  </si>
  <si>
    <t>CARDIO EQUIPOS E.I.R.L.</t>
  </si>
  <si>
    <t>ALVID MEDIC S.A.C.</t>
  </si>
  <si>
    <t>TRANSPORTE GUARDIA S.A.C.</t>
  </si>
  <si>
    <t>CARDIO PERFUSION E.I.R.LTDA</t>
  </si>
  <si>
    <t>CARNICON PREMIUM S.A.C.</t>
  </si>
  <si>
    <t>SOLNATURA S.A.C.</t>
  </si>
  <si>
    <t>MEDIKA EXPRESS S.A.C.</t>
  </si>
  <si>
    <t>PEÑA DE LA CRUZ JOSE ENRIQUE</t>
  </si>
  <si>
    <t>COSMOGRACE S.A.C.</t>
  </si>
  <si>
    <t>FRESENIUS KABI PERU S.A..</t>
  </si>
  <si>
    <t>REYES PIZARRO GABRIEL JORGE</t>
  </si>
  <si>
    <t>LABORATORIO TEXTILES LOS ROSAL</t>
  </si>
  <si>
    <t>ELECTRA GROUP S.A.C.</t>
  </si>
  <si>
    <t>METROLOGIA LAB S.A.C.</t>
  </si>
  <si>
    <t>MEDICAL EQUIPMENT SADEC S.A.C.</t>
  </si>
  <si>
    <t>IMED ORPHAN S.A.C.</t>
  </si>
  <si>
    <t>ND FN07-00006696</t>
  </si>
  <si>
    <t>ND FN07-00006718</t>
  </si>
  <si>
    <t>ND FN07-00006715</t>
  </si>
  <si>
    <t>ND FN07-00006714</t>
  </si>
  <si>
    <t>ND FN07-00006726</t>
  </si>
  <si>
    <t>ND FN07-00006722</t>
  </si>
  <si>
    <t>ND FN07-00006725</t>
  </si>
  <si>
    <t>ND FN07-00006724</t>
  </si>
  <si>
    <t>ND FN07-00006716</t>
  </si>
  <si>
    <t>ND FN07-00006728</t>
  </si>
  <si>
    <t>ND FN07-00006727</t>
  </si>
  <si>
    <t>ND FN07-00005526</t>
  </si>
  <si>
    <t>ND FN07-00006730</t>
  </si>
  <si>
    <t>ND FN07-00006729</t>
  </si>
  <si>
    <t>ND FN07-00006736</t>
  </si>
  <si>
    <t>ND FN07-00006732</t>
  </si>
  <si>
    <t>ND FN07-00006735</t>
  </si>
  <si>
    <t>ND FN07-00006734</t>
  </si>
  <si>
    <t>ND FN07-00006731</t>
  </si>
  <si>
    <t>ND FN07-00006719</t>
  </si>
  <si>
    <t>ND FN07-00006709</t>
  </si>
  <si>
    <t>ND FN07-00006717</t>
  </si>
  <si>
    <t>ND FN07-00006588</t>
  </si>
  <si>
    <t>ND FN07-00006740</t>
  </si>
  <si>
    <t>ND FN07-00006741</t>
  </si>
  <si>
    <t>ND FN07-00006739</t>
  </si>
  <si>
    <t>ND FN07-00006738</t>
  </si>
  <si>
    <t>ND FN07-00006737</t>
  </si>
  <si>
    <t>ND FN07-00006484</t>
  </si>
  <si>
    <t>ND FN07-00006758</t>
  </si>
  <si>
    <t>ND FN07-00006759</t>
  </si>
  <si>
    <t>ND FN07-00006746</t>
  </si>
  <si>
    <t>ND FN07-00006341</t>
  </si>
  <si>
    <t>ND FN07-00006751</t>
  </si>
  <si>
    <t>ND FN07-00006754</t>
  </si>
  <si>
    <t>ND FN07-00006756</t>
  </si>
  <si>
    <t>ND FN07-00006747</t>
  </si>
  <si>
    <t>ND FN07-00006743</t>
  </si>
  <si>
    <t>ND FN07-00006745</t>
  </si>
  <si>
    <t>ND FN07-00006753</t>
  </si>
  <si>
    <t>ND FN07-00006755</t>
  </si>
  <si>
    <t>ND FN07-00006752</t>
  </si>
  <si>
    <t>Servicios</t>
  </si>
  <si>
    <t>Bienes</t>
  </si>
  <si>
    <t>PROVEEDORES Y SERVICIOS V &amp; V S.A.</t>
  </si>
  <si>
    <t>ALCON PHARMACEUTICAL DEL PERU SA</t>
  </si>
  <si>
    <t>BIOMEDICAL CARE REPRESENTACIONES S.</t>
  </si>
  <si>
    <t>POLO MAR SOCIEDAD ANONIMA CERRADA</t>
  </si>
  <si>
    <t>J&amp;J PRODUCTOS MEDICOS &amp; FARMACEUTIC</t>
  </si>
  <si>
    <t>YARGO INTERNACIONAL E.I.R.L. - Y.I.</t>
  </si>
  <si>
    <t>REPRESENTACIONES DKC PHARMA E.I.R.L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</si>
</sst>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/>
    </xf>
    <xf numFmtId="167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43" fontId="0" fillId="0" borderId="1" xfId="71" applyFont="1" applyBorder="1" applyAlignment="1">
      <alignment horizontal="right" vertical="top"/>
    </xf>
    <xf numFmtId="9" fontId="0" fillId="0" borderId="0" xfId="72" applyFont="1" applyAlignment="1">
      <alignment vertical="top"/>
    </xf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7" fillId="0" borderId="1" xfId="0" applyFont="1" applyFill="1" applyBorder="1" applyAlignment="1">
      <alignment horizontal="center"/>
    </xf>
  </cellXfs>
  <cellStyles count="73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1" builtinId="3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Porcentaje" xfId="72" builtinId="5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047516"/>
  <sheetViews>
    <sheetView tabSelected="1" workbookViewId="0">
      <selection activeCell="C13" sqref="C13"/>
    </sheetView>
  </sheetViews>
  <sheetFormatPr baseColWidth="10" defaultColWidth="11.5703125" defaultRowHeight="12.75" x14ac:dyDescent="0.2"/>
  <cols>
    <col min="1" max="1" width="4" style="9" customWidth="1"/>
    <col min="2" max="2" width="11.42578125" style="9" bestFit="1" customWidth="1"/>
    <col min="3" max="3" width="45.5703125" style="9" bestFit="1" customWidth="1"/>
    <col min="4" max="4" width="12" style="10" bestFit="1" customWidth="1"/>
    <col min="5" max="5" width="34.85546875" style="9" bestFit="1" customWidth="1"/>
    <col min="6" max="6" width="13.140625" style="9" bestFit="1" customWidth="1"/>
    <col min="7" max="7" width="18.5703125" style="9" customWidth="1"/>
    <col min="8" max="8" width="11.5703125" style="9" bestFit="1" customWidth="1"/>
    <col min="9" max="9" width="11.140625" style="9" customWidth="1"/>
    <col min="10" max="10" width="11" style="10" bestFit="1" customWidth="1"/>
    <col min="11" max="16384" width="11.5703125" style="2"/>
  </cols>
  <sheetData>
    <row r="1" spans="1:13" x14ac:dyDescent="0.2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ht="6" customHeight="1" thickBot="1" x14ac:dyDescent="0.25">
      <c r="A2" s="2"/>
      <c r="B2" s="2"/>
      <c r="C2" s="2"/>
      <c r="D2" s="7"/>
      <c r="E2" s="2"/>
      <c r="F2" s="2"/>
      <c r="G2" s="2"/>
      <c r="H2" s="2"/>
      <c r="I2" s="2"/>
      <c r="J2" s="7"/>
    </row>
    <row r="3" spans="1:13" ht="36" customHeight="1" thickBot="1" x14ac:dyDescent="0.25">
      <c r="A3" s="20" t="s">
        <v>5</v>
      </c>
      <c r="B3" s="21"/>
      <c r="C3" s="21"/>
      <c r="D3" s="21"/>
      <c r="E3" s="21"/>
      <c r="F3" s="21"/>
      <c r="G3" s="21"/>
      <c r="H3" s="21"/>
      <c r="I3" s="21"/>
      <c r="J3" s="22"/>
    </row>
    <row r="4" spans="1:13" x14ac:dyDescent="0.2">
      <c r="A4" s="2"/>
      <c r="B4" s="2"/>
      <c r="C4" s="2"/>
      <c r="D4" s="7"/>
      <c r="E4" s="2"/>
      <c r="F4" s="2"/>
      <c r="G4" s="2"/>
      <c r="H4" s="2"/>
      <c r="I4" s="2"/>
      <c r="J4" s="7"/>
    </row>
    <row r="5" spans="1:13" ht="15" customHeight="1" x14ac:dyDescent="0.2">
      <c r="A5" s="1" t="s">
        <v>6</v>
      </c>
      <c r="B5" s="4" t="s">
        <v>14</v>
      </c>
      <c r="C5" s="23" t="s">
        <v>16</v>
      </c>
      <c r="D5" s="23"/>
      <c r="E5" s="23"/>
      <c r="F5" s="23"/>
      <c r="G5" s="23"/>
      <c r="H5" s="23"/>
      <c r="I5" s="2" t="s">
        <v>7</v>
      </c>
      <c r="J5" s="3">
        <v>45200</v>
      </c>
    </row>
    <row r="6" spans="1:13" ht="6" customHeight="1" x14ac:dyDescent="0.2">
      <c r="A6" s="2"/>
      <c r="B6" s="2"/>
      <c r="C6" s="2"/>
      <c r="D6" s="7"/>
      <c r="E6" s="2"/>
      <c r="F6" s="2"/>
      <c r="G6" s="2"/>
      <c r="H6" s="2"/>
      <c r="I6" s="2"/>
      <c r="J6" s="7"/>
    </row>
    <row r="7" spans="1:13" s="5" customFormat="1" ht="36" x14ac:dyDescent="0.2">
      <c r="A7" s="6" t="s">
        <v>0</v>
      </c>
      <c r="B7" s="6" t="s">
        <v>8</v>
      </c>
      <c r="C7" s="6" t="s">
        <v>9</v>
      </c>
      <c r="D7" s="6" t="s">
        <v>1</v>
      </c>
      <c r="E7" s="6" t="s">
        <v>2</v>
      </c>
      <c r="F7" s="6" t="s">
        <v>10</v>
      </c>
      <c r="G7" s="6" t="s">
        <v>11</v>
      </c>
      <c r="H7" s="6" t="s">
        <v>12</v>
      </c>
      <c r="I7" s="6" t="s">
        <v>3</v>
      </c>
      <c r="J7" s="6" t="s">
        <v>13</v>
      </c>
    </row>
    <row r="8" spans="1:13" ht="15" x14ac:dyDescent="0.2">
      <c r="A8" s="25">
        <v>1</v>
      </c>
      <c r="B8" s="12" t="s">
        <v>35</v>
      </c>
      <c r="C8" s="12" t="s">
        <v>74</v>
      </c>
      <c r="D8" s="12" t="s">
        <v>111</v>
      </c>
      <c r="E8" s="12" t="s">
        <v>135</v>
      </c>
      <c r="F8" s="13">
        <v>92699.28</v>
      </c>
      <c r="G8" s="24" t="s">
        <v>166</v>
      </c>
      <c r="H8" s="17">
        <v>4598.58</v>
      </c>
      <c r="I8" s="14">
        <v>45204</v>
      </c>
      <c r="J8" s="12" t="s">
        <v>197</v>
      </c>
      <c r="K8" s="18"/>
      <c r="L8" s="16"/>
      <c r="M8" s="15"/>
    </row>
    <row r="9" spans="1:13" ht="15" x14ac:dyDescent="0.2">
      <c r="A9" s="25">
        <f t="shared" ref="A9:A49" si="0">+A8+1</f>
        <v>2</v>
      </c>
      <c r="B9" s="12" t="s">
        <v>36</v>
      </c>
      <c r="C9" s="12" t="s">
        <v>75</v>
      </c>
      <c r="D9" s="12" t="s">
        <v>112</v>
      </c>
      <c r="E9" s="12" t="s">
        <v>199</v>
      </c>
      <c r="F9" s="13">
        <v>296400</v>
      </c>
      <c r="G9" s="24" t="s">
        <v>160</v>
      </c>
      <c r="H9" s="17">
        <v>7410</v>
      </c>
      <c r="I9" s="14">
        <v>45202</v>
      </c>
      <c r="J9" s="12" t="s">
        <v>198</v>
      </c>
      <c r="K9" s="18"/>
      <c r="L9" s="16"/>
      <c r="M9" s="15"/>
    </row>
    <row r="10" spans="1:13" ht="15" x14ac:dyDescent="0.2">
      <c r="A10" s="25">
        <f t="shared" si="0"/>
        <v>3</v>
      </c>
      <c r="B10" s="12" t="s">
        <v>37</v>
      </c>
      <c r="C10" s="12" t="s">
        <v>76</v>
      </c>
      <c r="D10" s="12" t="s">
        <v>113</v>
      </c>
      <c r="E10" s="12" t="s">
        <v>136</v>
      </c>
      <c r="F10" s="13">
        <v>34805.03</v>
      </c>
      <c r="G10" s="24" t="s">
        <v>187</v>
      </c>
      <c r="H10" s="17">
        <v>3480.5</v>
      </c>
      <c r="I10" s="14">
        <v>45229</v>
      </c>
      <c r="J10" s="12" t="s">
        <v>198</v>
      </c>
      <c r="K10" s="18"/>
      <c r="L10" s="16"/>
      <c r="M10" s="15"/>
    </row>
    <row r="11" spans="1:13" ht="15" x14ac:dyDescent="0.2">
      <c r="A11" s="25">
        <f t="shared" si="0"/>
        <v>4</v>
      </c>
      <c r="B11" s="12" t="s">
        <v>38</v>
      </c>
      <c r="C11" s="12" t="s">
        <v>77</v>
      </c>
      <c r="D11" s="12" t="s">
        <v>114</v>
      </c>
      <c r="E11" s="12" t="s">
        <v>137</v>
      </c>
      <c r="F11" s="13">
        <v>19983.599999999999</v>
      </c>
      <c r="G11" s="24" t="s">
        <v>162</v>
      </c>
      <c r="H11" s="17">
        <v>1998.36</v>
      </c>
      <c r="I11" s="14">
        <v>45202</v>
      </c>
      <c r="J11" s="12" t="s">
        <v>198</v>
      </c>
      <c r="K11" s="18"/>
      <c r="L11" s="16"/>
      <c r="M11" s="15"/>
    </row>
    <row r="12" spans="1:13" ht="15" x14ac:dyDescent="0.2">
      <c r="A12" s="25">
        <f t="shared" si="0"/>
        <v>5</v>
      </c>
      <c r="B12" s="12" t="s">
        <v>39</v>
      </c>
      <c r="C12" s="12" t="s">
        <v>78</v>
      </c>
      <c r="D12" s="12" t="s">
        <v>115</v>
      </c>
      <c r="E12" s="12" t="s">
        <v>138</v>
      </c>
      <c r="F12" s="13">
        <v>28274.92</v>
      </c>
      <c r="G12" s="24" t="s">
        <v>179</v>
      </c>
      <c r="H12" s="17">
        <v>2827.49</v>
      </c>
      <c r="I12" s="14">
        <v>45222</v>
      </c>
      <c r="J12" s="12" t="s">
        <v>198</v>
      </c>
      <c r="K12" s="18"/>
      <c r="L12" s="16"/>
      <c r="M12" s="15"/>
    </row>
    <row r="13" spans="1:13" ht="15" x14ac:dyDescent="0.2">
      <c r="A13" s="25">
        <f t="shared" si="0"/>
        <v>6</v>
      </c>
      <c r="B13" s="12" t="s">
        <v>40</v>
      </c>
      <c r="C13" s="12" t="s">
        <v>79</v>
      </c>
      <c r="D13" s="12" t="s">
        <v>116</v>
      </c>
      <c r="E13" s="12" t="s">
        <v>139</v>
      </c>
      <c r="F13" s="13">
        <v>14188.8</v>
      </c>
      <c r="G13" s="24" t="s">
        <v>195</v>
      </c>
      <c r="H13" s="17">
        <v>73.900000000000006</v>
      </c>
      <c r="I13" s="14">
        <v>45230</v>
      </c>
      <c r="J13" s="12" t="s">
        <v>198</v>
      </c>
      <c r="K13" s="18"/>
      <c r="L13" s="16"/>
      <c r="M13" s="15"/>
    </row>
    <row r="14" spans="1:13" ht="15" x14ac:dyDescent="0.2">
      <c r="A14" s="25">
        <f t="shared" si="0"/>
        <v>7</v>
      </c>
      <c r="B14" s="12" t="s">
        <v>41</v>
      </c>
      <c r="C14" s="12" t="s">
        <v>80</v>
      </c>
      <c r="D14" s="12" t="s">
        <v>117</v>
      </c>
      <c r="E14" s="12" t="s">
        <v>140</v>
      </c>
      <c r="F14" s="13">
        <v>11252.2</v>
      </c>
      <c r="G14" s="24" t="s">
        <v>191</v>
      </c>
      <c r="H14" s="17">
        <v>1125.22</v>
      </c>
      <c r="I14" s="14">
        <v>45229</v>
      </c>
      <c r="J14" s="12" t="s">
        <v>198</v>
      </c>
      <c r="K14" s="18"/>
      <c r="L14" s="16"/>
      <c r="M14" s="15"/>
    </row>
    <row r="15" spans="1:13" ht="15" x14ac:dyDescent="0.2">
      <c r="A15" s="25">
        <f t="shared" si="0"/>
        <v>8</v>
      </c>
      <c r="B15" s="12" t="s">
        <v>42</v>
      </c>
      <c r="C15" s="12" t="s">
        <v>81</v>
      </c>
      <c r="D15" s="12" t="s">
        <v>118</v>
      </c>
      <c r="E15" s="12" t="s">
        <v>141</v>
      </c>
      <c r="F15" s="13">
        <v>212408.4</v>
      </c>
      <c r="G15" s="24" t="s">
        <v>159</v>
      </c>
      <c r="H15" s="17">
        <v>2475</v>
      </c>
      <c r="I15" s="14">
        <v>45202</v>
      </c>
      <c r="J15" s="12" t="s">
        <v>197</v>
      </c>
      <c r="K15" s="18"/>
      <c r="L15" s="16"/>
      <c r="M15" s="15"/>
    </row>
    <row r="16" spans="1:13" ht="15" x14ac:dyDescent="0.2">
      <c r="A16" s="25">
        <f t="shared" si="0"/>
        <v>9</v>
      </c>
      <c r="B16" s="12" t="s">
        <v>43</v>
      </c>
      <c r="C16" s="12" t="s">
        <v>82</v>
      </c>
      <c r="D16" s="12" t="s">
        <v>27</v>
      </c>
      <c r="E16" s="12" t="s">
        <v>200</v>
      </c>
      <c r="F16" s="13">
        <v>36846</v>
      </c>
      <c r="G16" s="24" t="s">
        <v>183</v>
      </c>
      <c r="H16" s="17">
        <v>460.58</v>
      </c>
      <c r="I16" s="14">
        <v>45222</v>
      </c>
      <c r="J16" s="12" t="s">
        <v>198</v>
      </c>
      <c r="K16" s="18"/>
      <c r="L16" s="16"/>
      <c r="M16" s="15"/>
    </row>
    <row r="17" spans="1:13" ht="15" x14ac:dyDescent="0.2">
      <c r="A17" s="25">
        <f t="shared" si="0"/>
        <v>10</v>
      </c>
      <c r="B17" s="12" t="s">
        <v>44</v>
      </c>
      <c r="C17" s="12" t="s">
        <v>83</v>
      </c>
      <c r="D17" s="12" t="s">
        <v>119</v>
      </c>
      <c r="E17" s="12" t="s">
        <v>142</v>
      </c>
      <c r="F17" s="13">
        <v>3600</v>
      </c>
      <c r="G17" s="24" t="s">
        <v>161</v>
      </c>
      <c r="H17" s="17">
        <v>30</v>
      </c>
      <c r="I17" s="14">
        <v>45202</v>
      </c>
      <c r="J17" s="12" t="s">
        <v>198</v>
      </c>
      <c r="K17" s="18"/>
      <c r="L17" s="16"/>
      <c r="M17" s="15"/>
    </row>
    <row r="18" spans="1:13" ht="15" x14ac:dyDescent="0.2">
      <c r="A18" s="25">
        <f t="shared" si="0"/>
        <v>11</v>
      </c>
      <c r="B18" s="12" t="s">
        <v>21</v>
      </c>
      <c r="C18" s="12" t="s">
        <v>20</v>
      </c>
      <c r="D18" s="12" t="s">
        <v>19</v>
      </c>
      <c r="E18" s="12" t="s">
        <v>201</v>
      </c>
      <c r="F18" s="13">
        <v>9592</v>
      </c>
      <c r="G18" s="24" t="s">
        <v>192</v>
      </c>
      <c r="H18" s="17">
        <v>959.2</v>
      </c>
      <c r="I18" s="14">
        <v>45229</v>
      </c>
      <c r="J18" s="12" t="s">
        <v>198</v>
      </c>
      <c r="K18" s="18"/>
      <c r="L18" s="16"/>
      <c r="M18" s="15"/>
    </row>
    <row r="19" spans="1:13" ht="15" x14ac:dyDescent="0.2">
      <c r="A19" s="25">
        <f t="shared" si="0"/>
        <v>12</v>
      </c>
      <c r="B19" s="12" t="s">
        <v>45</v>
      </c>
      <c r="C19" s="12" t="s">
        <v>84</v>
      </c>
      <c r="D19" s="12" t="s">
        <v>120</v>
      </c>
      <c r="E19" s="12" t="s">
        <v>143</v>
      </c>
      <c r="F19" s="13">
        <v>18650</v>
      </c>
      <c r="G19" s="24" t="s">
        <v>188</v>
      </c>
      <c r="H19" s="17">
        <v>345.37</v>
      </c>
      <c r="I19" s="14">
        <v>45229</v>
      </c>
      <c r="J19" s="12" t="s">
        <v>198</v>
      </c>
      <c r="K19" s="18"/>
      <c r="L19" s="16"/>
      <c r="M19" s="15"/>
    </row>
    <row r="20" spans="1:13" ht="15" x14ac:dyDescent="0.2">
      <c r="A20" s="25">
        <f t="shared" si="0"/>
        <v>13</v>
      </c>
      <c r="B20" s="12" t="s">
        <v>46</v>
      </c>
      <c r="C20" s="12" t="s">
        <v>85</v>
      </c>
      <c r="D20" s="12" t="s">
        <v>25</v>
      </c>
      <c r="E20" s="12" t="s">
        <v>31</v>
      </c>
      <c r="F20" s="13">
        <v>1947000</v>
      </c>
      <c r="G20" s="24" t="s">
        <v>158</v>
      </c>
      <c r="H20" s="17">
        <v>17700</v>
      </c>
      <c r="I20" s="14">
        <v>45201</v>
      </c>
      <c r="J20" s="12" t="s">
        <v>198</v>
      </c>
      <c r="K20" s="18"/>
      <c r="L20" s="16"/>
      <c r="M20" s="15"/>
    </row>
    <row r="21" spans="1:13" ht="15" x14ac:dyDescent="0.2">
      <c r="A21" s="25">
        <f t="shared" si="0"/>
        <v>14</v>
      </c>
      <c r="B21" s="12" t="s">
        <v>18</v>
      </c>
      <c r="C21" s="12" t="s">
        <v>33</v>
      </c>
      <c r="D21" s="12" t="s">
        <v>17</v>
      </c>
      <c r="E21" s="12" t="s">
        <v>202</v>
      </c>
      <c r="F21" s="13">
        <v>1390639.12</v>
      </c>
      <c r="G21" s="24" t="s">
        <v>184</v>
      </c>
      <c r="H21" s="17">
        <v>247.5</v>
      </c>
      <c r="I21" s="14">
        <v>45225</v>
      </c>
      <c r="J21" s="12" t="s">
        <v>197</v>
      </c>
      <c r="K21" s="18"/>
      <c r="L21" s="16"/>
      <c r="M21" s="15"/>
    </row>
    <row r="22" spans="1:13" ht="15" x14ac:dyDescent="0.2">
      <c r="A22" s="25">
        <f t="shared" si="0"/>
        <v>15</v>
      </c>
      <c r="B22" s="12" t="s">
        <v>47</v>
      </c>
      <c r="C22" s="12" t="s">
        <v>84</v>
      </c>
      <c r="D22" s="12" t="s">
        <v>120</v>
      </c>
      <c r="E22" s="12" t="s">
        <v>143</v>
      </c>
      <c r="F22" s="13">
        <v>20600</v>
      </c>
      <c r="G22" s="24" t="s">
        <v>196</v>
      </c>
      <c r="H22" s="17">
        <v>214.58</v>
      </c>
      <c r="I22" s="14">
        <v>45230</v>
      </c>
      <c r="J22" s="12" t="s">
        <v>198</v>
      </c>
      <c r="K22" s="18"/>
      <c r="L22" s="16"/>
      <c r="M22" s="15"/>
    </row>
    <row r="23" spans="1:13" ht="15" x14ac:dyDescent="0.2">
      <c r="A23" s="25">
        <f t="shared" si="0"/>
        <v>16</v>
      </c>
      <c r="B23" s="12" t="s">
        <v>46</v>
      </c>
      <c r="C23" s="12" t="s">
        <v>86</v>
      </c>
      <c r="D23" s="12" t="s">
        <v>25</v>
      </c>
      <c r="E23" s="12" t="s">
        <v>31</v>
      </c>
      <c r="F23" s="13">
        <v>541460.69999999995</v>
      </c>
      <c r="G23" s="24" t="s">
        <v>155</v>
      </c>
      <c r="H23" s="17">
        <v>2005.41</v>
      </c>
      <c r="I23" s="14">
        <v>45201</v>
      </c>
      <c r="J23" s="12" t="s">
        <v>198</v>
      </c>
      <c r="K23" s="18"/>
      <c r="L23" s="16"/>
      <c r="M23" s="15"/>
    </row>
    <row r="24" spans="1:13" ht="15" x14ac:dyDescent="0.2">
      <c r="A24" s="25">
        <f t="shared" si="0"/>
        <v>17</v>
      </c>
      <c r="B24" s="12" t="s">
        <v>48</v>
      </c>
      <c r="C24" s="12" t="s">
        <v>87</v>
      </c>
      <c r="D24" s="12" t="s">
        <v>121</v>
      </c>
      <c r="E24" s="12" t="s">
        <v>203</v>
      </c>
      <c r="F24" s="13">
        <v>25480</v>
      </c>
      <c r="G24" s="24" t="s">
        <v>177</v>
      </c>
      <c r="H24" s="17">
        <v>2548</v>
      </c>
      <c r="I24" s="14">
        <v>45216</v>
      </c>
      <c r="J24" s="12" t="s">
        <v>198</v>
      </c>
      <c r="K24" s="18"/>
      <c r="L24" s="16"/>
      <c r="M24" s="15"/>
    </row>
    <row r="25" spans="1:13" ht="15" x14ac:dyDescent="0.2">
      <c r="A25" s="25">
        <f t="shared" si="0"/>
        <v>18</v>
      </c>
      <c r="B25" s="12" t="s">
        <v>49</v>
      </c>
      <c r="C25" s="12" t="s">
        <v>88</v>
      </c>
      <c r="D25" s="12" t="s">
        <v>122</v>
      </c>
      <c r="E25" s="12" t="s">
        <v>144</v>
      </c>
      <c r="F25" s="13">
        <v>15308.6</v>
      </c>
      <c r="G25" s="24" t="s">
        <v>194</v>
      </c>
      <c r="H25" s="17">
        <v>1391.69</v>
      </c>
      <c r="I25" s="14">
        <v>45230</v>
      </c>
      <c r="J25" s="12" t="s">
        <v>198</v>
      </c>
      <c r="K25" s="18"/>
      <c r="L25" s="16"/>
      <c r="M25" s="15"/>
    </row>
    <row r="26" spans="1:13" ht="15" x14ac:dyDescent="0.2">
      <c r="A26" s="25">
        <f t="shared" si="0"/>
        <v>19</v>
      </c>
      <c r="B26" s="12" t="s">
        <v>50</v>
      </c>
      <c r="C26" s="12" t="s">
        <v>89</v>
      </c>
      <c r="D26" s="12" t="s">
        <v>116</v>
      </c>
      <c r="E26" s="12" t="s">
        <v>139</v>
      </c>
      <c r="F26" s="13">
        <v>34200</v>
      </c>
      <c r="G26" s="24" t="s">
        <v>193</v>
      </c>
      <c r="H26" s="17">
        <v>3420</v>
      </c>
      <c r="I26" s="14">
        <v>45229</v>
      </c>
      <c r="J26" s="12" t="s">
        <v>198</v>
      </c>
      <c r="K26" s="18"/>
      <c r="L26" s="16"/>
      <c r="M26" s="15"/>
    </row>
    <row r="27" spans="1:13" ht="15" x14ac:dyDescent="0.2">
      <c r="A27" s="25">
        <f t="shared" si="0"/>
        <v>20</v>
      </c>
      <c r="B27" s="12" t="s">
        <v>51</v>
      </c>
      <c r="C27" s="12" t="s">
        <v>90</v>
      </c>
      <c r="D27" s="12" t="s">
        <v>24</v>
      </c>
      <c r="E27" s="12" t="s">
        <v>30</v>
      </c>
      <c r="F27" s="13">
        <v>42</v>
      </c>
      <c r="G27" s="24" t="s">
        <v>175</v>
      </c>
      <c r="H27" s="17">
        <v>4.2</v>
      </c>
      <c r="I27" s="14">
        <v>45212</v>
      </c>
      <c r="J27" s="12" t="s">
        <v>198</v>
      </c>
      <c r="K27" s="18"/>
      <c r="L27" s="16"/>
      <c r="M27" s="15"/>
    </row>
    <row r="28" spans="1:13" ht="15" x14ac:dyDescent="0.2">
      <c r="A28" s="25">
        <f t="shared" si="0"/>
        <v>21</v>
      </c>
      <c r="B28" s="12" t="s">
        <v>52</v>
      </c>
      <c r="C28" s="12" t="s">
        <v>91</v>
      </c>
      <c r="D28" s="12" t="s">
        <v>123</v>
      </c>
      <c r="E28" s="12" t="s">
        <v>145</v>
      </c>
      <c r="F28" s="13">
        <v>3332</v>
      </c>
      <c r="G28" s="24" t="s">
        <v>169</v>
      </c>
      <c r="H28" s="17">
        <v>333.2</v>
      </c>
      <c r="I28" s="14">
        <v>45210</v>
      </c>
      <c r="J28" s="12" t="s">
        <v>198</v>
      </c>
      <c r="K28" s="18"/>
      <c r="L28" s="16"/>
      <c r="M28" s="15"/>
    </row>
    <row r="29" spans="1:13" ht="15" x14ac:dyDescent="0.2">
      <c r="A29" s="25">
        <f t="shared" si="0"/>
        <v>22</v>
      </c>
      <c r="B29" s="12" t="s">
        <v>53</v>
      </c>
      <c r="C29" s="12" t="s">
        <v>92</v>
      </c>
      <c r="D29" s="12" t="s">
        <v>124</v>
      </c>
      <c r="E29" s="12" t="s">
        <v>204</v>
      </c>
      <c r="F29" s="13">
        <v>38662.5</v>
      </c>
      <c r="G29" s="24" t="s">
        <v>173</v>
      </c>
      <c r="H29" s="17">
        <v>1208.2</v>
      </c>
      <c r="I29" s="14">
        <v>45212</v>
      </c>
      <c r="J29" s="12" t="s">
        <v>198</v>
      </c>
      <c r="K29" s="18"/>
      <c r="L29" s="16"/>
      <c r="M29" s="15"/>
    </row>
    <row r="30" spans="1:13" ht="15" x14ac:dyDescent="0.2">
      <c r="A30" s="25">
        <f t="shared" si="0"/>
        <v>23</v>
      </c>
      <c r="B30" s="12" t="s">
        <v>54</v>
      </c>
      <c r="C30" s="12" t="s">
        <v>93</v>
      </c>
      <c r="D30" s="12" t="s">
        <v>23</v>
      </c>
      <c r="E30" s="12" t="s">
        <v>29</v>
      </c>
      <c r="F30" s="13">
        <v>20305</v>
      </c>
      <c r="G30" s="24" t="s">
        <v>167</v>
      </c>
      <c r="H30" s="17">
        <v>2030.5</v>
      </c>
      <c r="I30" s="14">
        <v>45205</v>
      </c>
      <c r="J30" s="12" t="s">
        <v>197</v>
      </c>
      <c r="K30" s="18"/>
      <c r="L30" s="16"/>
      <c r="M30" s="15"/>
    </row>
    <row r="31" spans="1:13" s="8" customFormat="1" ht="15" x14ac:dyDescent="0.2">
      <c r="A31" s="25">
        <f t="shared" si="0"/>
        <v>24</v>
      </c>
      <c r="B31" s="12" t="s">
        <v>55</v>
      </c>
      <c r="C31" s="12" t="s">
        <v>94</v>
      </c>
      <c r="D31" s="12" t="s">
        <v>125</v>
      </c>
      <c r="E31" s="12" t="s">
        <v>146</v>
      </c>
      <c r="F31" s="13">
        <v>18000</v>
      </c>
      <c r="G31" s="24" t="s">
        <v>164</v>
      </c>
      <c r="H31" s="17">
        <v>600</v>
      </c>
      <c r="I31" s="14">
        <v>45204</v>
      </c>
      <c r="J31" s="12" t="s">
        <v>197</v>
      </c>
      <c r="K31" s="18"/>
      <c r="L31" s="16"/>
      <c r="M31" s="15"/>
    </row>
    <row r="32" spans="1:13" ht="15" x14ac:dyDescent="0.2">
      <c r="A32" s="25">
        <f t="shared" si="0"/>
        <v>25</v>
      </c>
      <c r="B32" s="12" t="s">
        <v>56</v>
      </c>
      <c r="C32" s="12" t="s">
        <v>95</v>
      </c>
      <c r="D32" s="12" t="s">
        <v>24</v>
      </c>
      <c r="E32" s="12" t="s">
        <v>30</v>
      </c>
      <c r="F32" s="13">
        <v>26640</v>
      </c>
      <c r="G32" s="24" t="s">
        <v>180</v>
      </c>
      <c r="H32" s="17">
        <v>333</v>
      </c>
      <c r="I32" s="14">
        <v>45222</v>
      </c>
      <c r="J32" s="12" t="s">
        <v>198</v>
      </c>
      <c r="K32" s="18"/>
      <c r="L32" s="16"/>
      <c r="M32" s="15"/>
    </row>
    <row r="33" spans="1:13" ht="15" x14ac:dyDescent="0.2">
      <c r="A33" s="25">
        <f t="shared" si="0"/>
        <v>26</v>
      </c>
      <c r="B33" s="12" t="s">
        <v>57</v>
      </c>
      <c r="C33" s="12" t="s">
        <v>96</v>
      </c>
      <c r="D33" s="12" t="s">
        <v>119</v>
      </c>
      <c r="E33" s="12" t="s">
        <v>142</v>
      </c>
      <c r="F33" s="13">
        <v>20760</v>
      </c>
      <c r="G33" s="24" t="s">
        <v>172</v>
      </c>
      <c r="H33" s="17">
        <v>2076</v>
      </c>
      <c r="I33" s="14">
        <v>45211</v>
      </c>
      <c r="J33" s="12" t="s">
        <v>198</v>
      </c>
      <c r="K33" s="18"/>
      <c r="L33" s="16"/>
      <c r="M33" s="15"/>
    </row>
    <row r="34" spans="1:13" ht="15" x14ac:dyDescent="0.2">
      <c r="A34" s="25">
        <f t="shared" si="0"/>
        <v>27</v>
      </c>
      <c r="B34" s="12" t="s">
        <v>58</v>
      </c>
      <c r="C34" s="12" t="s">
        <v>97</v>
      </c>
      <c r="D34" s="12" t="s">
        <v>126</v>
      </c>
      <c r="E34" s="12" t="s">
        <v>147</v>
      </c>
      <c r="F34" s="13">
        <v>2850</v>
      </c>
      <c r="G34" s="24" t="s">
        <v>170</v>
      </c>
      <c r="H34" s="17">
        <v>285</v>
      </c>
      <c r="I34" s="14">
        <v>45210</v>
      </c>
      <c r="J34" s="12" t="s">
        <v>198</v>
      </c>
      <c r="K34" s="18"/>
      <c r="L34" s="16"/>
      <c r="M34" s="15"/>
    </row>
    <row r="35" spans="1:13" ht="15" x14ac:dyDescent="0.2">
      <c r="A35" s="25">
        <f t="shared" si="0"/>
        <v>28</v>
      </c>
      <c r="B35" s="12" t="s">
        <v>59</v>
      </c>
      <c r="C35" s="12" t="s">
        <v>98</v>
      </c>
      <c r="D35" s="12" t="s">
        <v>127</v>
      </c>
      <c r="E35" s="12" t="s">
        <v>148</v>
      </c>
      <c r="F35" s="13">
        <v>780</v>
      </c>
      <c r="G35" s="24" t="s">
        <v>181</v>
      </c>
      <c r="H35" s="17">
        <v>78</v>
      </c>
      <c r="I35" s="14">
        <v>45222</v>
      </c>
      <c r="J35" s="12" t="s">
        <v>198</v>
      </c>
      <c r="K35" s="18"/>
      <c r="L35" s="16"/>
      <c r="M35" s="15"/>
    </row>
    <row r="36" spans="1:13" ht="15" x14ac:dyDescent="0.2">
      <c r="A36" s="25">
        <f t="shared" si="0"/>
        <v>29</v>
      </c>
      <c r="B36" s="12" t="s">
        <v>60</v>
      </c>
      <c r="C36" s="12" t="s">
        <v>99</v>
      </c>
      <c r="D36" s="12" t="s">
        <v>23</v>
      </c>
      <c r="E36" s="12" t="s">
        <v>29</v>
      </c>
      <c r="F36" s="13">
        <v>22140</v>
      </c>
      <c r="G36" s="24" t="s">
        <v>168</v>
      </c>
      <c r="H36" s="17">
        <v>2214</v>
      </c>
      <c r="I36" s="14">
        <v>45205</v>
      </c>
      <c r="J36" s="12" t="s">
        <v>197</v>
      </c>
      <c r="K36" s="18"/>
      <c r="L36" s="16"/>
      <c r="M36" s="15"/>
    </row>
    <row r="37" spans="1:13" ht="15" x14ac:dyDescent="0.2">
      <c r="A37" s="25">
        <f t="shared" si="0"/>
        <v>30</v>
      </c>
      <c r="B37" s="12" t="s">
        <v>61</v>
      </c>
      <c r="C37" s="12" t="s">
        <v>100</v>
      </c>
      <c r="D37" s="12" t="s">
        <v>119</v>
      </c>
      <c r="E37" s="12" t="s">
        <v>142</v>
      </c>
      <c r="F37" s="13">
        <v>2450</v>
      </c>
      <c r="G37" s="24" t="s">
        <v>171</v>
      </c>
      <c r="H37" s="17">
        <v>70</v>
      </c>
      <c r="I37" s="14">
        <v>45210</v>
      </c>
      <c r="J37" s="12" t="s">
        <v>198</v>
      </c>
      <c r="K37" s="18"/>
      <c r="L37" s="16"/>
      <c r="M37" s="15"/>
    </row>
    <row r="38" spans="1:13" ht="15" x14ac:dyDescent="0.2">
      <c r="A38" s="25">
        <f t="shared" si="0"/>
        <v>31</v>
      </c>
      <c r="B38" s="12" t="s">
        <v>62</v>
      </c>
      <c r="C38" s="12" t="s">
        <v>101</v>
      </c>
      <c r="D38" s="12" t="s">
        <v>128</v>
      </c>
      <c r="E38" s="12" t="s">
        <v>149</v>
      </c>
      <c r="F38" s="13">
        <v>13200</v>
      </c>
      <c r="G38" s="24" t="s">
        <v>185</v>
      </c>
      <c r="H38" s="17">
        <v>37.47</v>
      </c>
      <c r="I38" s="14">
        <v>45226</v>
      </c>
      <c r="J38" s="12" t="s">
        <v>197</v>
      </c>
      <c r="K38" s="18"/>
      <c r="L38" s="16"/>
      <c r="M38" s="15"/>
    </row>
    <row r="39" spans="1:13" ht="15" x14ac:dyDescent="0.2">
      <c r="A39" s="25">
        <f t="shared" si="0"/>
        <v>32</v>
      </c>
      <c r="B39" s="12" t="s">
        <v>63</v>
      </c>
      <c r="C39" s="12" t="s">
        <v>102</v>
      </c>
      <c r="D39" s="12" t="s">
        <v>129</v>
      </c>
      <c r="E39" s="12" t="s">
        <v>150</v>
      </c>
      <c r="F39" s="13">
        <v>39599.1</v>
      </c>
      <c r="G39" s="24" t="s">
        <v>163</v>
      </c>
      <c r="H39" s="17">
        <v>3959.91</v>
      </c>
      <c r="I39" s="14">
        <v>45202</v>
      </c>
      <c r="J39" s="12" t="s">
        <v>198</v>
      </c>
      <c r="K39" s="18"/>
      <c r="L39" s="16"/>
      <c r="M39" s="15"/>
    </row>
    <row r="40" spans="1:13" ht="15" x14ac:dyDescent="0.2">
      <c r="A40" s="25">
        <f t="shared" si="0"/>
        <v>33</v>
      </c>
      <c r="B40" s="12" t="s">
        <v>64</v>
      </c>
      <c r="C40" s="12" t="s">
        <v>102</v>
      </c>
      <c r="D40" s="12" t="s">
        <v>129</v>
      </c>
      <c r="E40" s="12" t="s">
        <v>150</v>
      </c>
      <c r="F40" s="13">
        <v>39599.1</v>
      </c>
      <c r="G40" s="24" t="s">
        <v>157</v>
      </c>
      <c r="H40" s="17">
        <v>3959.91</v>
      </c>
      <c r="I40" s="14">
        <v>45201</v>
      </c>
      <c r="J40" s="12" t="s">
        <v>198</v>
      </c>
      <c r="K40" s="18"/>
      <c r="L40" s="16"/>
      <c r="M40" s="15"/>
    </row>
    <row r="41" spans="1:13" ht="15" x14ac:dyDescent="0.2">
      <c r="A41" s="25">
        <f t="shared" si="0"/>
        <v>34</v>
      </c>
      <c r="B41" s="12" t="s">
        <v>65</v>
      </c>
      <c r="C41" s="12" t="s">
        <v>103</v>
      </c>
      <c r="D41" s="12" t="s">
        <v>130</v>
      </c>
      <c r="E41" s="12" t="s">
        <v>151</v>
      </c>
      <c r="F41" s="13">
        <v>36580</v>
      </c>
      <c r="G41" s="24" t="s">
        <v>182</v>
      </c>
      <c r="H41" s="17">
        <v>2438.67</v>
      </c>
      <c r="I41" s="14">
        <v>45222</v>
      </c>
      <c r="J41" s="12" t="s">
        <v>198</v>
      </c>
      <c r="K41" s="18"/>
      <c r="L41" s="16"/>
      <c r="M41" s="15"/>
    </row>
    <row r="42" spans="1:13" ht="15" x14ac:dyDescent="0.2">
      <c r="A42" s="25">
        <f t="shared" si="0"/>
        <v>35</v>
      </c>
      <c r="B42" s="12" t="s">
        <v>66</v>
      </c>
      <c r="C42" s="12" t="s">
        <v>104</v>
      </c>
      <c r="D42" s="12" t="s">
        <v>131</v>
      </c>
      <c r="E42" s="12" t="s">
        <v>152</v>
      </c>
      <c r="F42" s="13">
        <v>203700</v>
      </c>
      <c r="G42" s="24" t="s">
        <v>165</v>
      </c>
      <c r="H42" s="17">
        <v>247.5</v>
      </c>
      <c r="I42" s="14">
        <v>45204</v>
      </c>
      <c r="J42" s="12" t="s">
        <v>197</v>
      </c>
      <c r="K42" s="18"/>
      <c r="L42" s="16"/>
      <c r="M42" s="15"/>
    </row>
    <row r="43" spans="1:13" ht="15" x14ac:dyDescent="0.2">
      <c r="A43" s="25">
        <f t="shared" si="0"/>
        <v>36</v>
      </c>
      <c r="B43" s="12" t="s">
        <v>67</v>
      </c>
      <c r="C43" s="12" t="s">
        <v>105</v>
      </c>
      <c r="D43" s="12" t="s">
        <v>129</v>
      </c>
      <c r="E43" s="12" t="s">
        <v>150</v>
      </c>
      <c r="F43" s="13">
        <v>15480</v>
      </c>
      <c r="G43" s="24" t="s">
        <v>176</v>
      </c>
      <c r="H43" s="17">
        <v>1548</v>
      </c>
      <c r="I43" s="14">
        <v>45212</v>
      </c>
      <c r="J43" s="12" t="s">
        <v>198</v>
      </c>
      <c r="K43" s="18"/>
      <c r="L43" s="16"/>
      <c r="M43" s="15"/>
    </row>
    <row r="44" spans="1:13" ht="15" x14ac:dyDescent="0.2">
      <c r="A44" s="25">
        <f t="shared" si="0"/>
        <v>37</v>
      </c>
      <c r="B44" s="12" t="s">
        <v>68</v>
      </c>
      <c r="C44" s="12" t="s">
        <v>34</v>
      </c>
      <c r="D44" s="12" t="s">
        <v>26</v>
      </c>
      <c r="E44" s="12" t="s">
        <v>32</v>
      </c>
      <c r="F44" s="13">
        <v>37800</v>
      </c>
      <c r="G44" s="24" t="s">
        <v>190</v>
      </c>
      <c r="H44" s="17">
        <v>3780</v>
      </c>
      <c r="I44" s="14">
        <v>45229</v>
      </c>
      <c r="J44" s="12" t="s">
        <v>198</v>
      </c>
      <c r="K44" s="18"/>
      <c r="L44" s="16"/>
      <c r="M44" s="15"/>
    </row>
    <row r="45" spans="1:13" ht="15" x14ac:dyDescent="0.2">
      <c r="A45" s="25">
        <f t="shared" si="0"/>
        <v>38</v>
      </c>
      <c r="B45" s="12" t="s">
        <v>69</v>
      </c>
      <c r="C45" s="12" t="s">
        <v>106</v>
      </c>
      <c r="D45" s="12" t="s">
        <v>119</v>
      </c>
      <c r="E45" s="12" t="s">
        <v>142</v>
      </c>
      <c r="F45" s="13">
        <v>2940</v>
      </c>
      <c r="G45" s="24" t="s">
        <v>186</v>
      </c>
      <c r="H45" s="17">
        <v>294</v>
      </c>
      <c r="I45" s="14">
        <v>45229</v>
      </c>
      <c r="J45" s="12" t="s">
        <v>198</v>
      </c>
      <c r="K45" s="18"/>
      <c r="L45" s="16"/>
      <c r="M45" s="15"/>
    </row>
    <row r="46" spans="1:13" ht="15" x14ac:dyDescent="0.2">
      <c r="A46" s="25">
        <f t="shared" si="0"/>
        <v>39</v>
      </c>
      <c r="B46" s="12" t="s">
        <v>70</v>
      </c>
      <c r="C46" s="12" t="s">
        <v>107</v>
      </c>
      <c r="D46" s="12" t="s">
        <v>22</v>
      </c>
      <c r="E46" s="12" t="s">
        <v>28</v>
      </c>
      <c r="F46" s="13">
        <v>8259.2000000000007</v>
      </c>
      <c r="G46" s="24" t="s">
        <v>156</v>
      </c>
      <c r="H46" s="17">
        <v>825.92</v>
      </c>
      <c r="I46" s="14">
        <v>45201</v>
      </c>
      <c r="J46" s="12" t="s">
        <v>198</v>
      </c>
      <c r="K46" s="18"/>
      <c r="L46" s="16"/>
      <c r="M46" s="15"/>
    </row>
    <row r="47" spans="1:13" ht="15" x14ac:dyDescent="0.2">
      <c r="A47" s="25">
        <f t="shared" si="0"/>
        <v>40</v>
      </c>
      <c r="B47" s="12" t="s">
        <v>71</v>
      </c>
      <c r="C47" s="12" t="s">
        <v>108</v>
      </c>
      <c r="D47" s="12" t="s">
        <v>132</v>
      </c>
      <c r="E47" s="12" t="s">
        <v>153</v>
      </c>
      <c r="F47" s="13">
        <v>20240</v>
      </c>
      <c r="G47" s="24" t="s">
        <v>189</v>
      </c>
      <c r="H47" s="17">
        <v>1012</v>
      </c>
      <c r="I47" s="14">
        <v>45229</v>
      </c>
      <c r="J47" s="12" t="s">
        <v>198</v>
      </c>
      <c r="K47" s="18"/>
      <c r="L47" s="16"/>
      <c r="M47" s="15"/>
    </row>
    <row r="48" spans="1:13" ht="15" x14ac:dyDescent="0.2">
      <c r="A48" s="25">
        <f t="shared" si="0"/>
        <v>41</v>
      </c>
      <c r="B48" s="12" t="s">
        <v>72</v>
      </c>
      <c r="C48" s="12" t="s">
        <v>109</v>
      </c>
      <c r="D48" s="12" t="s">
        <v>133</v>
      </c>
      <c r="E48" s="12" t="s">
        <v>154</v>
      </c>
      <c r="F48" s="13">
        <v>36720</v>
      </c>
      <c r="G48" s="24" t="s">
        <v>174</v>
      </c>
      <c r="H48" s="17">
        <v>1836</v>
      </c>
      <c r="I48" s="14">
        <v>45212</v>
      </c>
      <c r="J48" s="12" t="s">
        <v>198</v>
      </c>
      <c r="K48" s="18"/>
      <c r="L48" s="16"/>
      <c r="M48" s="15"/>
    </row>
    <row r="49" spans="1:13" ht="15" x14ac:dyDescent="0.2">
      <c r="A49" s="25">
        <f t="shared" si="0"/>
        <v>42</v>
      </c>
      <c r="B49" s="12" t="s">
        <v>73</v>
      </c>
      <c r="C49" s="12" t="s">
        <v>110</v>
      </c>
      <c r="D49" s="12" t="s">
        <v>134</v>
      </c>
      <c r="E49" s="12" t="s">
        <v>205</v>
      </c>
      <c r="F49" s="13">
        <v>16905</v>
      </c>
      <c r="G49" s="24" t="s">
        <v>178</v>
      </c>
      <c r="H49" s="17">
        <v>281.75</v>
      </c>
      <c r="I49" s="14">
        <v>45222</v>
      </c>
      <c r="J49" s="12" t="s">
        <v>198</v>
      </c>
      <c r="K49" s="18"/>
      <c r="L49" s="16"/>
      <c r="M49" s="15"/>
    </row>
    <row r="1047516" spans="9:9" x14ac:dyDescent="0.2">
      <c r="I1047516" s="11" t="s">
        <v>15</v>
      </c>
    </row>
  </sheetData>
  <sortState ref="B8:K60">
    <sortCondition ref="G8:G60"/>
  </sortState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2023-11-02T16:10:53Z</dcterms:modified>
</cp:coreProperties>
</file>