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NOVIEMBRE2023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5" l="1"/>
  <c r="A51" i="5" s="1"/>
  <c r="A52" i="5" s="1"/>
  <c r="A53" i="5" s="1"/>
  <c r="A54" i="5" s="1"/>
  <c r="A55" i="5" s="1"/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</calcChain>
</file>

<file path=xl/sharedStrings.xml><?xml version="1.0" encoding="utf-8"?>
<sst xmlns="http://schemas.openxmlformats.org/spreadsheetml/2006/main" count="305" uniqueCount="221">
  <si>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</si>
  <si>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</si>
  <si>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</si>
  <si>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</si>
  <si>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</si>
  <si>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</si>
  <si>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</si>
  <si>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</si>
  <si>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</si>
  <si>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</si>
  <si>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</si>
  <si>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</si>
  <si>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</si>
  <si>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</si>
  <si>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</si>
  <si>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</si>
  <si>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</si>
  <si>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1907L00121</t>
  </si>
  <si>
    <t>2207U20920</t>
  </si>
  <si>
    <t>2207N03690</t>
  </si>
  <si>
    <t>2207A00061</t>
  </si>
  <si>
    <t>2307U01693</t>
  </si>
  <si>
    <t>2207A00231</t>
  </si>
  <si>
    <t>2307U03412</t>
  </si>
  <si>
    <t>2307U04818</t>
  </si>
  <si>
    <t>2307U04819</t>
  </si>
  <si>
    <t>2307U05105</t>
  </si>
  <si>
    <t>2307U06245</t>
  </si>
  <si>
    <t>2307U06244</t>
  </si>
  <si>
    <t>2307U06243</t>
  </si>
  <si>
    <t>2307U06534</t>
  </si>
  <si>
    <t>2307U08042</t>
  </si>
  <si>
    <t>2307U08043</t>
  </si>
  <si>
    <t>2307U08261</t>
  </si>
  <si>
    <t>2307N00691</t>
  </si>
  <si>
    <t>2307U07354</t>
  </si>
  <si>
    <t>2307U08645</t>
  </si>
  <si>
    <t>2307U09750</t>
  </si>
  <si>
    <t>2307U09818</t>
  </si>
  <si>
    <t>2307N01958</t>
  </si>
  <si>
    <t>2307U11260</t>
  </si>
  <si>
    <t>2307U11641</t>
  </si>
  <si>
    <t>2307U12067</t>
  </si>
  <si>
    <t>2307N00824</t>
  </si>
  <si>
    <t>2207L00221</t>
  </si>
  <si>
    <t>2307U11663</t>
  </si>
  <si>
    <t>2307U12391</t>
  </si>
  <si>
    <t>2307N01021</t>
  </si>
  <si>
    <t>2307U12357</t>
  </si>
  <si>
    <t>2307U12360</t>
  </si>
  <si>
    <t>2307U12356</t>
  </si>
  <si>
    <t>2307N01019</t>
  </si>
  <si>
    <t>2307U12877</t>
  </si>
  <si>
    <t>2307D00121</t>
  </si>
  <si>
    <t>2307N01093</t>
  </si>
  <si>
    <t>2307U13605</t>
  </si>
  <si>
    <t>2307U14835</t>
  </si>
  <si>
    <t>2307U15067</t>
  </si>
  <si>
    <t>2307U15579</t>
  </si>
  <si>
    <t>2307U16465</t>
  </si>
  <si>
    <t>2307U16604</t>
  </si>
  <si>
    <t>2307U16739</t>
  </si>
  <si>
    <t>2307U16064</t>
  </si>
  <si>
    <t>2307U16359</t>
  </si>
  <si>
    <t>2307U21211</t>
  </si>
  <si>
    <t>Prótesis parcial thompson N.40</t>
  </si>
  <si>
    <t>Carbacol solución 0.01 %</t>
  </si>
  <si>
    <t>Lanatosido C 0.2 mg/ml</t>
  </si>
  <si>
    <t>Infusor eslatomérico</t>
  </si>
  <si>
    <t>Prednisona 5 mg/5 mlx120m+dosif.jbe/susp</t>
  </si>
  <si>
    <t>ANGAMOS -TRANSP. MUESTRA ESPUTO</t>
  </si>
  <si>
    <t>Aguja de biopsia tipo true cat</t>
  </si>
  <si>
    <t>Cloruro de sodio ó sue.fisio.0.9% x 1 L</t>
  </si>
  <si>
    <t>Caldo infusión cerebro corazón</t>
  </si>
  <si>
    <t>Irbesartán 150 mg</t>
  </si>
  <si>
    <t>Electrod.aguj.monop.p/ablac.tum.p/rad.c/</t>
  </si>
  <si>
    <t>Fludrocortisona 0.1 mg</t>
  </si>
  <si>
    <t>Dextrosa ó glucosa en agua 5 % x 1 L</t>
  </si>
  <si>
    <t>Indicad.multiparám.d/esteri.óxido etilen</t>
  </si>
  <si>
    <t>Tij.endosc.ultras.10mm diám.30-33cm lon</t>
  </si>
  <si>
    <t>Catét.p/angiop.3mm, 2cm long.0.035,120cm</t>
  </si>
  <si>
    <t>MANT.ASCENS.PASAJ.MONTCAR.HURF</t>
  </si>
  <si>
    <t>Desmopres.acet.sol.spray nas.10 mug/d.+v</t>
  </si>
  <si>
    <t>Fenobarbital sódico 100 mg</t>
  </si>
  <si>
    <t>SERV TER RESPIRATORIA PEDI MALPICA ARROY</t>
  </si>
  <si>
    <t>Válvula unidireccional p/respi.a presión</t>
  </si>
  <si>
    <t>Hemogram.automatiz.diferenc.5 estisp.kit</t>
  </si>
  <si>
    <t>Filtro respiratorio neonatal</t>
  </si>
  <si>
    <t>Kit para detección ADN mycobacteriúm.TBC</t>
  </si>
  <si>
    <t>Manguera d/un lúm.p/brazal.d/pres.no inv</t>
  </si>
  <si>
    <t>Bisacodilo 5 mg (liberación retardada)</t>
  </si>
  <si>
    <t>Mang.t.tyvek c/in.qu.pla.p.hi.58%-59%50c</t>
  </si>
  <si>
    <t>Mang.t.tyvek c/in.qu.pla.p.hi.58%-59%20c</t>
  </si>
  <si>
    <t>Apósito de gasa y algodón 10 cm x 20 cm</t>
  </si>
  <si>
    <t>Cabezal de rayos x</t>
  </si>
  <si>
    <t>Empaquetadura para centrífuga</t>
  </si>
  <si>
    <t>SERV TER RESPIRATORIA PEDI JUNCHAYA LACH</t>
  </si>
  <si>
    <t>Anticuerpo anti citomegalovirus IgG</t>
  </si>
  <si>
    <t>Carne de chancho</t>
  </si>
  <si>
    <t>Clor.d/sodio o suero fis.0.9%x500ml(Env.</t>
  </si>
  <si>
    <t>Catéter de drenaje percutáneo  8.5 fr</t>
  </si>
  <si>
    <t>LOC/PRF/DRCHO/ZAVALA LLAUCE RENZO</t>
  </si>
  <si>
    <t>Autoantic.anti músc.liso-cél.par.gást.-m</t>
  </si>
  <si>
    <t>Enoxapar.sód.100 mg/ml x 0.6 ml ó 60mg</t>
  </si>
  <si>
    <t>SERV.MANT.AREA.VERDE.JA</t>
  </si>
  <si>
    <t>20212562697</t>
  </si>
  <si>
    <t>20212561534</t>
  </si>
  <si>
    <t>20606959541</t>
  </si>
  <si>
    <t>20492618536</t>
  </si>
  <si>
    <t>20606322799</t>
  </si>
  <si>
    <t>20607130311</t>
  </si>
  <si>
    <t>20563794101</t>
  </si>
  <si>
    <t>20601396123</t>
  </si>
  <si>
    <t>20160056062</t>
  </si>
  <si>
    <t>20392764373</t>
  </si>
  <si>
    <t>20197705249</t>
  </si>
  <si>
    <t>20307704049</t>
  </si>
  <si>
    <t>20502853750</t>
  </si>
  <si>
    <t>20604742821</t>
  </si>
  <si>
    <t>20602817327</t>
  </si>
  <si>
    <t>20601888271</t>
  </si>
  <si>
    <t>20552572565</t>
  </si>
  <si>
    <t>20538597121</t>
  </si>
  <si>
    <t>20100177341</t>
  </si>
  <si>
    <t>20471476898</t>
  </si>
  <si>
    <t>20491854058</t>
  </si>
  <si>
    <t>20601033098</t>
  </si>
  <si>
    <t>20327514581</t>
  </si>
  <si>
    <t>20429469407</t>
  </si>
  <si>
    <t>20100094992</t>
  </si>
  <si>
    <t>20606296992</t>
  </si>
  <si>
    <t>20468787360</t>
  </si>
  <si>
    <t>20100154308</t>
  </si>
  <si>
    <t>20601439795</t>
  </si>
  <si>
    <t>20601541034</t>
  </si>
  <si>
    <t>10415566064</t>
  </si>
  <si>
    <t>20155695901</t>
  </si>
  <si>
    <t>20601000459</t>
  </si>
  <si>
    <t>FABRICA DE PRODUCTOS MEDICOS S</t>
  </si>
  <si>
    <t>ALCON PHARMACEUTICAL DEL PERU</t>
  </si>
  <si>
    <t>DROGUERIA G &amp; A S.A.C.</t>
  </si>
  <si>
    <t>DIPROHOS E.I.R.L.</t>
  </si>
  <si>
    <t>ALVID MEDIC S.A.C.</t>
  </si>
  <si>
    <t>TRANSPORTE GUARDIA S.A.C.</t>
  </si>
  <si>
    <t>ENDOMED TECNOLOGHIES S.A.C.</t>
  </si>
  <si>
    <t>DROGUERIA IMPOFAR S.A.C.</t>
  </si>
  <si>
    <t>BELOMED S.R.L.</t>
  </si>
  <si>
    <t>DROGUERIA CADILLO S.A.C</t>
  </si>
  <si>
    <t>UNILENE S.A.C.</t>
  </si>
  <si>
    <t>CARDIO EQUIPOS E.I.R.L.</t>
  </si>
  <si>
    <t>COVIDIEN PERU S.A.</t>
  </si>
  <si>
    <t>VORAUS CONTRATISTAS GENERALES</t>
  </si>
  <si>
    <t>WORLD DRUG PHARMACEUTICAL S.A.</t>
  </si>
  <si>
    <t>COSMOGRACE S.A.C.</t>
  </si>
  <si>
    <t>CLINICA EN CASA S.A.C.</t>
  </si>
  <si>
    <t>DRAEGER PERU S.A.C.</t>
  </si>
  <si>
    <t>PRODUCTOS ROCHE Q F S A</t>
  </si>
  <si>
    <t>MULTIMEDICAL SUPPLIES SAC</t>
  </si>
  <si>
    <t>DIAGNOSTICS TEST S.A.C.</t>
  </si>
  <si>
    <t>REPRESENTACIONES UNIMEDIC S.A.</t>
  </si>
  <si>
    <t>PLATINUM CORP S.R.L.</t>
  </si>
  <si>
    <t>LABORATORIO TEXTILES LOS ROSAL</t>
  </si>
  <si>
    <t>ELECTROMEDICA PERUANA S.A.</t>
  </si>
  <si>
    <t>SCIENTIFIC SUPPLIES LAB E.I.R</t>
  </si>
  <si>
    <t>ROCHEM BIOCARE DEL PERU S.A.C</t>
  </si>
  <si>
    <t>SAN FERNANDO S.A.</t>
  </si>
  <si>
    <t>MATPHARMA S.A.C.</t>
  </si>
  <si>
    <t>INCARMED S.A.C.</t>
  </si>
  <si>
    <t>ZAVALA LLAUCE RENZO</t>
  </si>
  <si>
    <t>SISTEMAS ANALITICOS SRL</t>
  </si>
  <si>
    <t>CONTROLES INTEGRADOS C. CASTIL</t>
  </si>
  <si>
    <t>ND FN07-00006826</t>
  </si>
  <si>
    <t>ND FN07-00006342</t>
  </si>
  <si>
    <t>ND FN07-00006150</t>
  </si>
  <si>
    <t>ND FN07-00006795</t>
  </si>
  <si>
    <t>ND FN07-00006318</t>
  </si>
  <si>
    <t>ND FN07-00006757</t>
  </si>
  <si>
    <t>ND FN07-00006810</t>
  </si>
  <si>
    <t>ND FN07-00006749</t>
  </si>
  <si>
    <t>ND FN07-00006750</t>
  </si>
  <si>
    <t>ND FN07-00006820</t>
  </si>
  <si>
    <t>ND FN07-00006761</t>
  </si>
  <si>
    <t>ND FN07-00006760</t>
  </si>
  <si>
    <t>ND FN07-00006762</t>
  </si>
  <si>
    <t>ND FN07-00006811</t>
  </si>
  <si>
    <t>ND FN07-00006765</t>
  </si>
  <si>
    <t>ND FN07-00006766</t>
  </si>
  <si>
    <t>ND FN07-00006767</t>
  </si>
  <si>
    <t>ND FN07-00006792</t>
  </si>
  <si>
    <t>ND FN07-00006787</t>
  </si>
  <si>
    <t>ND FN07-00006788</t>
  </si>
  <si>
    <t>ND FN07-00006801</t>
  </si>
  <si>
    <t>ND FN07-00006778</t>
  </si>
  <si>
    <t>ND FN07-00006816</t>
  </si>
  <si>
    <t>ND FN07-00006824</t>
  </si>
  <si>
    <t>ND FN07-00006825</t>
  </si>
  <si>
    <t>ND FN07-00006590</t>
  </si>
  <si>
    <t>ND FN07-00006813</t>
  </si>
  <si>
    <t>ND FN07-00006815</t>
  </si>
  <si>
    <t>ND FN07-00006794</t>
  </si>
  <si>
    <t>ND FN07-00006763</t>
  </si>
  <si>
    <t>ND FN07-00006784</t>
  </si>
  <si>
    <t>ND FN07-00006770</t>
  </si>
  <si>
    <t>ND FN07-00006772</t>
  </si>
  <si>
    <t>ND FN07-00006781</t>
  </si>
  <si>
    <t>ND FN07-00006771</t>
  </si>
  <si>
    <t>ND FN07-00006780</t>
  </si>
  <si>
    <t>ND FN07-00006774</t>
  </si>
  <si>
    <t>ND FN07-00006793</t>
  </si>
  <si>
    <t>ND FN07-00006823</t>
  </si>
  <si>
    <t>ND FN07-00006764</t>
  </si>
  <si>
    <t>ND FN07-00006768</t>
  </si>
  <si>
    <t>ND FN07-00006807</t>
  </si>
  <si>
    <t>ND FN07-00006790</t>
  </si>
  <si>
    <t>ND FN07-00006799</t>
  </si>
  <si>
    <t>ND FN07-00006802</t>
  </si>
  <si>
    <t>ND FN07-00006798</t>
  </si>
  <si>
    <t>ND FN07-00006796</t>
  </si>
  <si>
    <t>ND FN07-00006822</t>
  </si>
  <si>
    <t>Bienes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</si>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</sst>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9" fontId="0" fillId="0" borderId="0" xfId="72" applyFont="1" applyAlignment="1">
      <alignment vertical="top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43" fontId="21" fillId="0" borderId="1" xfId="71" applyFont="1" applyBorder="1" applyAlignment="1">
      <alignment horizontal="right" vertical="top"/>
    </xf>
    <xf numFmtId="14" fontId="21" fillId="0" borderId="1" xfId="0" applyNumberFormat="1" applyFont="1" applyBorder="1" applyAlignment="1">
      <alignment horizontal="right" vertical="top"/>
    </xf>
  </cellXfs>
  <cellStyles count="73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1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Porcentaje" xfId="72" builtinId="5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047516"/>
  <sheetViews>
    <sheetView tabSelected="1" workbookViewId="0">
      <selection activeCell="J8" sqref="J8"/>
    </sheetView>
  </sheetViews>
  <sheetFormatPr baseColWidth="10" defaultColWidth="11.5703125" defaultRowHeight="12.75" x14ac:dyDescent="0.2"/>
  <cols>
    <col min="1" max="1" width="4" style="9" customWidth="1"/>
    <col min="2" max="2" width="11.42578125" style="9" bestFit="1" customWidth="1"/>
    <col min="3" max="3" width="45.5703125" style="9" bestFit="1" customWidth="1"/>
    <col min="4" max="4" width="12" style="10" bestFit="1" customWidth="1"/>
    <col min="5" max="5" width="34.85546875" style="9" bestFit="1" customWidth="1"/>
    <col min="6" max="6" width="13.140625" style="9" bestFit="1" customWidth="1"/>
    <col min="7" max="7" width="17.28515625" style="10" customWidth="1"/>
    <col min="8" max="8" width="11.5703125" style="9" bestFit="1" customWidth="1"/>
    <col min="9" max="9" width="11.140625" style="9" customWidth="1"/>
    <col min="10" max="10" width="11" style="10" bestFit="1" customWidth="1"/>
    <col min="11" max="16384" width="11.5703125" style="2"/>
  </cols>
  <sheetData>
    <row r="1" spans="1:13" x14ac:dyDescent="0.2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</row>
    <row r="2" spans="1:13" ht="6" customHeight="1" thickBot="1" x14ac:dyDescent="0.25">
      <c r="A2" s="2"/>
      <c r="B2" s="2"/>
      <c r="C2" s="2"/>
      <c r="D2" s="7"/>
      <c r="E2" s="2"/>
      <c r="F2" s="2"/>
      <c r="G2" s="7"/>
      <c r="H2" s="2"/>
      <c r="I2" s="2"/>
      <c r="J2" s="7"/>
    </row>
    <row r="3" spans="1:13" ht="36" customHeight="1" thickBot="1" x14ac:dyDescent="0.25">
      <c r="A3" s="16" t="s">
        <v>5</v>
      </c>
      <c r="B3" s="17"/>
      <c r="C3" s="17"/>
      <c r="D3" s="17"/>
      <c r="E3" s="17"/>
      <c r="F3" s="17"/>
      <c r="G3" s="17"/>
      <c r="H3" s="17"/>
      <c r="I3" s="17"/>
      <c r="J3" s="18"/>
    </row>
    <row r="4" spans="1:13" x14ac:dyDescent="0.2">
      <c r="A4" s="2"/>
      <c r="B4" s="2"/>
      <c r="C4" s="2"/>
      <c r="D4" s="7"/>
      <c r="E4" s="2"/>
      <c r="F4" s="2"/>
      <c r="G4" s="7"/>
      <c r="H4" s="2"/>
      <c r="I4" s="2"/>
      <c r="J4" s="7"/>
    </row>
    <row r="5" spans="1:13" ht="15" customHeight="1" x14ac:dyDescent="0.2">
      <c r="A5" s="1" t="s">
        <v>6</v>
      </c>
      <c r="B5" s="4" t="s">
        <v>14</v>
      </c>
      <c r="C5" s="19" t="s">
        <v>16</v>
      </c>
      <c r="D5" s="19"/>
      <c r="E5" s="19"/>
      <c r="F5" s="19"/>
      <c r="G5" s="19"/>
      <c r="H5" s="19"/>
      <c r="I5" s="2" t="s">
        <v>7</v>
      </c>
      <c r="J5" s="3">
        <v>45231</v>
      </c>
    </row>
    <row r="6" spans="1:13" ht="6" customHeight="1" x14ac:dyDescent="0.2">
      <c r="A6" s="2"/>
      <c r="B6" s="2"/>
      <c r="C6" s="2"/>
      <c r="D6" s="7"/>
      <c r="E6" s="2"/>
      <c r="F6" s="2"/>
      <c r="G6" s="7"/>
      <c r="H6" s="2"/>
      <c r="I6" s="2"/>
      <c r="J6" s="7"/>
    </row>
    <row r="7" spans="1:13" s="5" customFormat="1" ht="36" x14ac:dyDescent="0.2">
      <c r="A7" s="6" t="s">
        <v>0</v>
      </c>
      <c r="B7" s="6" t="s">
        <v>8</v>
      </c>
      <c r="C7" s="6" t="s">
        <v>9</v>
      </c>
      <c r="D7" s="6" t="s">
        <v>1</v>
      </c>
      <c r="E7" s="6" t="s">
        <v>2</v>
      </c>
      <c r="F7" s="6" t="s">
        <v>10</v>
      </c>
      <c r="G7" s="6" t="s">
        <v>11</v>
      </c>
      <c r="H7" s="6" t="s">
        <v>12</v>
      </c>
      <c r="I7" s="6" t="s">
        <v>3</v>
      </c>
      <c r="J7" s="6" t="s">
        <v>13</v>
      </c>
    </row>
    <row r="8" spans="1:13" ht="15" x14ac:dyDescent="0.2">
      <c r="A8" s="20">
        <v>1</v>
      </c>
      <c r="B8" s="21" t="s">
        <v>22</v>
      </c>
      <c r="C8" s="22" t="s">
        <v>70</v>
      </c>
      <c r="D8" s="22" t="s">
        <v>110</v>
      </c>
      <c r="E8" s="22" t="s">
        <v>143</v>
      </c>
      <c r="F8" s="23">
        <v>212408.4</v>
      </c>
      <c r="G8" s="21" t="s">
        <v>176</v>
      </c>
      <c r="H8" s="23">
        <v>495</v>
      </c>
      <c r="I8" s="24">
        <v>45232</v>
      </c>
      <c r="J8" s="21" t="s">
        <v>220</v>
      </c>
      <c r="K8" s="14"/>
      <c r="L8" s="13"/>
      <c r="M8" s="12"/>
    </row>
    <row r="9" spans="1:13" ht="15" x14ac:dyDescent="0.2">
      <c r="A9" s="20">
        <f t="shared" ref="A9:A55" si="0">+A8+1</f>
        <v>2</v>
      </c>
      <c r="B9" s="21" t="s">
        <v>27</v>
      </c>
      <c r="C9" s="22" t="s">
        <v>74</v>
      </c>
      <c r="D9" s="22" t="s">
        <v>114</v>
      </c>
      <c r="E9" s="22" t="s">
        <v>147</v>
      </c>
      <c r="F9" s="23">
        <v>38425</v>
      </c>
      <c r="G9" s="21" t="s">
        <v>181</v>
      </c>
      <c r="H9" s="23">
        <v>3842.5</v>
      </c>
      <c r="I9" s="24">
        <v>45233</v>
      </c>
      <c r="J9" s="21" t="s">
        <v>219</v>
      </c>
      <c r="K9" s="14"/>
      <c r="L9" s="13"/>
      <c r="M9" s="12"/>
    </row>
    <row r="10" spans="1:13" ht="15" x14ac:dyDescent="0.2">
      <c r="A10" s="20">
        <f t="shared" si="0"/>
        <v>3</v>
      </c>
      <c r="B10" s="21" t="s">
        <v>29</v>
      </c>
      <c r="C10" s="22" t="s">
        <v>74</v>
      </c>
      <c r="D10" s="22" t="s">
        <v>114</v>
      </c>
      <c r="E10" s="22" t="s">
        <v>147</v>
      </c>
      <c r="F10" s="23">
        <v>29150</v>
      </c>
      <c r="G10" s="21" t="s">
        <v>183</v>
      </c>
      <c r="H10" s="23">
        <v>2915</v>
      </c>
      <c r="I10" s="24">
        <v>45233</v>
      </c>
      <c r="J10" s="21" t="s">
        <v>219</v>
      </c>
      <c r="K10" s="14"/>
      <c r="L10" s="13"/>
      <c r="M10" s="12"/>
    </row>
    <row r="11" spans="1:13" ht="15" x14ac:dyDescent="0.2">
      <c r="A11" s="20">
        <f t="shared" si="0"/>
        <v>4</v>
      </c>
      <c r="B11" s="21" t="s">
        <v>31</v>
      </c>
      <c r="C11" s="22" t="s">
        <v>76</v>
      </c>
      <c r="D11" s="22" t="s">
        <v>114</v>
      </c>
      <c r="E11" s="22" t="s">
        <v>147</v>
      </c>
      <c r="F11" s="23">
        <v>39000</v>
      </c>
      <c r="G11" s="21" t="s">
        <v>185</v>
      </c>
      <c r="H11" s="23">
        <v>3900</v>
      </c>
      <c r="I11" s="24">
        <v>45233</v>
      </c>
      <c r="J11" s="21" t="s">
        <v>219</v>
      </c>
      <c r="K11" s="14"/>
      <c r="L11" s="13"/>
      <c r="M11" s="12"/>
    </row>
    <row r="12" spans="1:13" ht="15" x14ac:dyDescent="0.2">
      <c r="A12" s="20">
        <f t="shared" si="0"/>
        <v>5</v>
      </c>
      <c r="B12" s="21" t="s">
        <v>32</v>
      </c>
      <c r="C12" s="22" t="s">
        <v>76</v>
      </c>
      <c r="D12" s="22" t="s">
        <v>114</v>
      </c>
      <c r="E12" s="22" t="s">
        <v>147</v>
      </c>
      <c r="F12" s="23">
        <v>13000</v>
      </c>
      <c r="G12" s="21" t="s">
        <v>186</v>
      </c>
      <c r="H12" s="23">
        <v>1300</v>
      </c>
      <c r="I12" s="24">
        <v>45233</v>
      </c>
      <c r="J12" s="21" t="s">
        <v>219</v>
      </c>
      <c r="K12" s="14"/>
      <c r="L12" s="13"/>
      <c r="M12" s="12"/>
    </row>
    <row r="13" spans="1:13" ht="15" x14ac:dyDescent="0.2">
      <c r="A13" s="20">
        <f t="shared" si="0"/>
        <v>6</v>
      </c>
      <c r="B13" s="21" t="s">
        <v>36</v>
      </c>
      <c r="C13" s="22" t="s">
        <v>80</v>
      </c>
      <c r="D13" s="22" t="s">
        <v>117</v>
      </c>
      <c r="E13" s="22" t="s">
        <v>150</v>
      </c>
      <c r="F13" s="23">
        <v>33028.199999999997</v>
      </c>
      <c r="G13" s="21" t="s">
        <v>190</v>
      </c>
      <c r="H13" s="23">
        <v>660.56</v>
      </c>
      <c r="I13" s="24">
        <v>45233</v>
      </c>
      <c r="J13" s="21" t="s">
        <v>219</v>
      </c>
      <c r="K13" s="14"/>
      <c r="L13" s="13"/>
      <c r="M13" s="12"/>
    </row>
    <row r="14" spans="1:13" ht="15" x14ac:dyDescent="0.2">
      <c r="A14" s="20">
        <f t="shared" si="0"/>
        <v>7</v>
      </c>
      <c r="B14" s="21" t="s">
        <v>42</v>
      </c>
      <c r="C14" s="22" t="s">
        <v>86</v>
      </c>
      <c r="D14" s="22" t="s">
        <v>123</v>
      </c>
      <c r="E14" s="22" t="s">
        <v>156</v>
      </c>
      <c r="F14" s="23">
        <v>37600</v>
      </c>
      <c r="G14" s="21" t="s">
        <v>196</v>
      </c>
      <c r="H14" s="23">
        <v>1880</v>
      </c>
      <c r="I14" s="24">
        <v>45233</v>
      </c>
      <c r="J14" s="21" t="s">
        <v>219</v>
      </c>
      <c r="K14" s="14"/>
      <c r="L14" s="13"/>
      <c r="M14" s="12"/>
    </row>
    <row r="15" spans="1:13" ht="15" x14ac:dyDescent="0.2">
      <c r="A15" s="20">
        <f t="shared" si="0"/>
        <v>8</v>
      </c>
      <c r="B15" s="21" t="s">
        <v>46</v>
      </c>
      <c r="C15" s="22" t="s">
        <v>90</v>
      </c>
      <c r="D15" s="22" t="s">
        <v>114</v>
      </c>
      <c r="E15" s="22" t="s">
        <v>147</v>
      </c>
      <c r="F15" s="23">
        <v>4185</v>
      </c>
      <c r="G15" s="21" t="s">
        <v>200</v>
      </c>
      <c r="H15" s="23">
        <v>418.5</v>
      </c>
      <c r="I15" s="24">
        <v>45233</v>
      </c>
      <c r="J15" s="21" t="s">
        <v>219</v>
      </c>
      <c r="K15" s="14"/>
      <c r="L15" s="13"/>
      <c r="M15" s="12"/>
    </row>
    <row r="16" spans="1:13" ht="15" x14ac:dyDescent="0.2">
      <c r="A16" s="20">
        <f t="shared" si="0"/>
        <v>9</v>
      </c>
      <c r="B16" s="21" t="s">
        <v>47</v>
      </c>
      <c r="C16" s="22" t="s">
        <v>91</v>
      </c>
      <c r="D16" s="22" t="s">
        <v>127</v>
      </c>
      <c r="E16" s="22" t="s">
        <v>160</v>
      </c>
      <c r="F16" s="23">
        <v>1228.5</v>
      </c>
      <c r="G16" s="21" t="s">
        <v>201</v>
      </c>
      <c r="H16" s="23">
        <v>122.85</v>
      </c>
      <c r="I16" s="24">
        <v>45233</v>
      </c>
      <c r="J16" s="21" t="s">
        <v>219</v>
      </c>
      <c r="K16" s="14"/>
      <c r="L16" s="13"/>
      <c r="M16" s="12"/>
    </row>
    <row r="17" spans="1:13" ht="15" x14ac:dyDescent="0.2">
      <c r="A17" s="20">
        <f t="shared" si="0"/>
        <v>10</v>
      </c>
      <c r="B17" s="21" t="s">
        <v>48</v>
      </c>
      <c r="C17" s="22" t="s">
        <v>92</v>
      </c>
      <c r="D17" s="22" t="s">
        <v>127</v>
      </c>
      <c r="E17" s="22" t="s">
        <v>160</v>
      </c>
      <c r="F17" s="23">
        <v>37455.599999999999</v>
      </c>
      <c r="G17" s="21" t="s">
        <v>202</v>
      </c>
      <c r="H17" s="23">
        <v>627.26</v>
      </c>
      <c r="I17" s="24">
        <v>45233</v>
      </c>
      <c r="J17" s="21" t="s">
        <v>219</v>
      </c>
      <c r="K17" s="14"/>
      <c r="L17" s="13"/>
      <c r="M17" s="12"/>
    </row>
    <row r="18" spans="1:13" ht="15" x14ac:dyDescent="0.2">
      <c r="A18" s="20">
        <f t="shared" si="0"/>
        <v>11</v>
      </c>
      <c r="B18" s="21" t="s">
        <v>49</v>
      </c>
      <c r="C18" s="22" t="s">
        <v>92</v>
      </c>
      <c r="D18" s="22" t="s">
        <v>127</v>
      </c>
      <c r="E18" s="22" t="s">
        <v>160</v>
      </c>
      <c r="F18" s="23">
        <v>5762.4</v>
      </c>
      <c r="G18" s="21" t="s">
        <v>203</v>
      </c>
      <c r="H18" s="23">
        <v>117.05</v>
      </c>
      <c r="I18" s="24">
        <v>45233</v>
      </c>
      <c r="J18" s="21" t="s">
        <v>219</v>
      </c>
      <c r="K18" s="14"/>
      <c r="L18" s="13"/>
      <c r="M18" s="12"/>
    </row>
    <row r="19" spans="1:13" ht="15" x14ac:dyDescent="0.2">
      <c r="A19" s="20">
        <f t="shared" si="0"/>
        <v>12</v>
      </c>
      <c r="B19" s="21" t="s">
        <v>50</v>
      </c>
      <c r="C19" s="22" t="s">
        <v>92</v>
      </c>
      <c r="D19" s="22" t="s">
        <v>127</v>
      </c>
      <c r="E19" s="22" t="s">
        <v>160</v>
      </c>
      <c r="F19" s="23">
        <v>20181</v>
      </c>
      <c r="G19" s="21" t="s">
        <v>204</v>
      </c>
      <c r="H19" s="23">
        <v>924.96</v>
      </c>
      <c r="I19" s="24">
        <v>45233</v>
      </c>
      <c r="J19" s="21" t="s">
        <v>219</v>
      </c>
      <c r="K19" s="14"/>
      <c r="L19" s="13"/>
      <c r="M19" s="12"/>
    </row>
    <row r="20" spans="1:13" ht="15" x14ac:dyDescent="0.2">
      <c r="A20" s="20">
        <f t="shared" si="0"/>
        <v>13</v>
      </c>
      <c r="B20" s="21" t="s">
        <v>51</v>
      </c>
      <c r="C20" s="22" t="s">
        <v>92</v>
      </c>
      <c r="D20" s="22" t="s">
        <v>127</v>
      </c>
      <c r="E20" s="22" t="s">
        <v>160</v>
      </c>
      <c r="F20" s="23">
        <v>2018.1</v>
      </c>
      <c r="G20" s="21" t="s">
        <v>205</v>
      </c>
      <c r="H20" s="23">
        <v>67.27</v>
      </c>
      <c r="I20" s="24">
        <v>45233</v>
      </c>
      <c r="J20" s="21" t="s">
        <v>219</v>
      </c>
      <c r="K20" s="14"/>
      <c r="L20" s="13"/>
      <c r="M20" s="12"/>
    </row>
    <row r="21" spans="1:13" ht="15" x14ac:dyDescent="0.2">
      <c r="A21" s="20">
        <f t="shared" si="0"/>
        <v>14</v>
      </c>
      <c r="B21" s="21" t="s">
        <v>53</v>
      </c>
      <c r="C21" s="22" t="s">
        <v>94</v>
      </c>
      <c r="D21" s="22" t="s">
        <v>129</v>
      </c>
      <c r="E21" s="22" t="s">
        <v>162</v>
      </c>
      <c r="F21" s="23">
        <v>58656.03</v>
      </c>
      <c r="G21" s="21" t="s">
        <v>207</v>
      </c>
      <c r="H21" s="23">
        <v>5865.6</v>
      </c>
      <c r="I21" s="24">
        <v>45233</v>
      </c>
      <c r="J21" s="21" t="s">
        <v>219</v>
      </c>
      <c r="K21" s="14"/>
      <c r="L21" s="13"/>
      <c r="M21" s="12"/>
    </row>
    <row r="22" spans="1:13" ht="15" x14ac:dyDescent="0.2">
      <c r="A22" s="20">
        <f t="shared" si="0"/>
        <v>15</v>
      </c>
      <c r="B22" s="21" t="s">
        <v>60</v>
      </c>
      <c r="C22" s="22" t="s">
        <v>101</v>
      </c>
      <c r="D22" s="22" t="s">
        <v>135</v>
      </c>
      <c r="E22" s="22" t="s">
        <v>168</v>
      </c>
      <c r="F22" s="23">
        <v>12000</v>
      </c>
      <c r="G22" s="21" t="s">
        <v>214</v>
      </c>
      <c r="H22" s="23">
        <v>600</v>
      </c>
      <c r="I22" s="24">
        <v>45233</v>
      </c>
      <c r="J22" s="21" t="s">
        <v>220</v>
      </c>
      <c r="K22" s="14"/>
      <c r="L22" s="13"/>
      <c r="M22" s="12"/>
    </row>
    <row r="23" spans="1:13" ht="15" x14ac:dyDescent="0.2">
      <c r="A23" s="20">
        <f t="shared" si="0"/>
        <v>16</v>
      </c>
      <c r="B23" s="21" t="s">
        <v>20</v>
      </c>
      <c r="C23" s="22" t="s">
        <v>68</v>
      </c>
      <c r="D23" s="22" t="s">
        <v>108</v>
      </c>
      <c r="E23" s="22" t="s">
        <v>141</v>
      </c>
      <c r="F23" s="23">
        <v>128400</v>
      </c>
      <c r="G23" s="21" t="s">
        <v>174</v>
      </c>
      <c r="H23" s="23">
        <v>1605</v>
      </c>
      <c r="I23" s="24">
        <v>45238</v>
      </c>
      <c r="J23" s="21" t="s">
        <v>219</v>
      </c>
      <c r="K23" s="14"/>
      <c r="L23" s="13"/>
      <c r="M23" s="12"/>
    </row>
    <row r="24" spans="1:13" ht="15" x14ac:dyDescent="0.2">
      <c r="A24" s="20">
        <f t="shared" si="0"/>
        <v>17</v>
      </c>
      <c r="B24" s="21" t="s">
        <v>28</v>
      </c>
      <c r="C24" s="22" t="s">
        <v>74</v>
      </c>
      <c r="D24" s="22" t="s">
        <v>114</v>
      </c>
      <c r="E24" s="22" t="s">
        <v>147</v>
      </c>
      <c r="F24" s="23">
        <v>38425</v>
      </c>
      <c r="G24" s="21" t="s">
        <v>182</v>
      </c>
      <c r="H24" s="23">
        <v>3842.5</v>
      </c>
      <c r="I24" s="24">
        <v>45238</v>
      </c>
      <c r="J24" s="21" t="s">
        <v>219</v>
      </c>
      <c r="K24" s="14"/>
      <c r="L24" s="13"/>
      <c r="M24" s="12"/>
    </row>
    <row r="25" spans="1:13" ht="15" x14ac:dyDescent="0.2">
      <c r="A25" s="20">
        <f t="shared" si="0"/>
        <v>18</v>
      </c>
      <c r="B25" s="21" t="s">
        <v>37</v>
      </c>
      <c r="C25" s="22" t="s">
        <v>81</v>
      </c>
      <c r="D25" s="22" t="s">
        <v>118</v>
      </c>
      <c r="E25" s="22" t="s">
        <v>151</v>
      </c>
      <c r="F25" s="23">
        <v>9398.7000000000007</v>
      </c>
      <c r="G25" s="21" t="s">
        <v>191</v>
      </c>
      <c r="H25" s="23">
        <v>313.29000000000002</v>
      </c>
      <c r="I25" s="24">
        <v>45238</v>
      </c>
      <c r="J25" s="21" t="s">
        <v>220</v>
      </c>
      <c r="K25" s="14"/>
      <c r="L25" s="13"/>
      <c r="M25" s="12"/>
    </row>
    <row r="26" spans="1:13" ht="15" x14ac:dyDescent="0.2">
      <c r="A26" s="20">
        <f t="shared" si="0"/>
        <v>19</v>
      </c>
      <c r="B26" s="21" t="s">
        <v>54</v>
      </c>
      <c r="C26" s="22" t="s">
        <v>95</v>
      </c>
      <c r="D26" s="22" t="s">
        <v>130</v>
      </c>
      <c r="E26" s="22" t="s">
        <v>163</v>
      </c>
      <c r="F26" s="23">
        <v>2700</v>
      </c>
      <c r="G26" s="21" t="s">
        <v>208</v>
      </c>
      <c r="H26" s="23">
        <v>135</v>
      </c>
      <c r="I26" s="24">
        <v>45238</v>
      </c>
      <c r="J26" s="21" t="s">
        <v>219</v>
      </c>
      <c r="K26" s="14"/>
      <c r="L26" s="13"/>
      <c r="M26" s="12"/>
    </row>
    <row r="27" spans="1:13" ht="15" x14ac:dyDescent="0.2">
      <c r="A27" s="20">
        <f t="shared" si="0"/>
        <v>20</v>
      </c>
      <c r="B27" s="21" t="s">
        <v>59</v>
      </c>
      <c r="C27" s="22" t="s">
        <v>100</v>
      </c>
      <c r="D27" s="22" t="s">
        <v>134</v>
      </c>
      <c r="E27" s="22" t="s">
        <v>167</v>
      </c>
      <c r="F27" s="23">
        <v>9600</v>
      </c>
      <c r="G27" s="21" t="s">
        <v>213</v>
      </c>
      <c r="H27" s="23">
        <v>960</v>
      </c>
      <c r="I27" s="24">
        <v>45238</v>
      </c>
      <c r="J27" s="21" t="s">
        <v>219</v>
      </c>
      <c r="K27" s="14"/>
      <c r="L27" s="13"/>
      <c r="M27" s="12"/>
    </row>
    <row r="28" spans="1:13" ht="15" x14ac:dyDescent="0.2">
      <c r="A28" s="20">
        <f t="shared" si="0"/>
        <v>21</v>
      </c>
      <c r="B28" s="21" t="s">
        <v>62</v>
      </c>
      <c r="C28" s="22" t="s">
        <v>103</v>
      </c>
      <c r="D28" s="22" t="s">
        <v>120</v>
      </c>
      <c r="E28" s="22" t="s">
        <v>153</v>
      </c>
      <c r="F28" s="23">
        <v>38550</v>
      </c>
      <c r="G28" s="21" t="s">
        <v>216</v>
      </c>
      <c r="H28" s="23">
        <v>3855</v>
      </c>
      <c r="I28" s="24">
        <v>45238</v>
      </c>
      <c r="J28" s="21" t="s">
        <v>219</v>
      </c>
      <c r="K28" s="14"/>
      <c r="L28" s="13"/>
      <c r="M28" s="12"/>
    </row>
    <row r="29" spans="1:13" ht="15" x14ac:dyDescent="0.2">
      <c r="A29" s="20">
        <f t="shared" si="0"/>
        <v>22</v>
      </c>
      <c r="B29" s="21" t="s">
        <v>63</v>
      </c>
      <c r="C29" s="22" t="s">
        <v>103</v>
      </c>
      <c r="D29" s="22" t="s">
        <v>120</v>
      </c>
      <c r="E29" s="22" t="s">
        <v>153</v>
      </c>
      <c r="F29" s="23">
        <v>29555</v>
      </c>
      <c r="G29" s="21" t="s">
        <v>217</v>
      </c>
      <c r="H29" s="23">
        <v>2955.5</v>
      </c>
      <c r="I29" s="24">
        <v>45238</v>
      </c>
      <c r="J29" s="21" t="s">
        <v>219</v>
      </c>
      <c r="K29" s="14"/>
      <c r="L29" s="13"/>
      <c r="M29" s="12"/>
    </row>
    <row r="30" spans="1:13" ht="15" x14ac:dyDescent="0.2">
      <c r="A30" s="20">
        <f t="shared" si="0"/>
        <v>23</v>
      </c>
      <c r="B30" s="21" t="s">
        <v>33</v>
      </c>
      <c r="C30" s="22" t="s">
        <v>77</v>
      </c>
      <c r="D30" s="22" t="s">
        <v>114</v>
      </c>
      <c r="E30" s="22" t="s">
        <v>147</v>
      </c>
      <c r="F30" s="23">
        <v>39561.599999999999</v>
      </c>
      <c r="G30" s="21" t="s">
        <v>187</v>
      </c>
      <c r="H30" s="23">
        <v>3956.16</v>
      </c>
      <c r="I30" s="24">
        <v>45240</v>
      </c>
      <c r="J30" s="21" t="s">
        <v>219</v>
      </c>
      <c r="K30" s="14"/>
      <c r="L30" s="13"/>
      <c r="M30" s="12"/>
    </row>
    <row r="31" spans="1:13" s="8" customFormat="1" ht="15" x14ac:dyDescent="0.2">
      <c r="A31" s="20">
        <f t="shared" si="0"/>
        <v>24</v>
      </c>
      <c r="B31" s="21" t="s">
        <v>38</v>
      </c>
      <c r="C31" s="22" t="s">
        <v>82</v>
      </c>
      <c r="D31" s="22" t="s">
        <v>119</v>
      </c>
      <c r="E31" s="22" t="s">
        <v>152</v>
      </c>
      <c r="F31" s="23">
        <v>25740</v>
      </c>
      <c r="G31" s="21" t="s">
        <v>192</v>
      </c>
      <c r="H31" s="23">
        <v>2574</v>
      </c>
      <c r="I31" s="24">
        <v>45240</v>
      </c>
      <c r="J31" s="21" t="s">
        <v>219</v>
      </c>
      <c r="K31" s="14"/>
      <c r="L31" s="13"/>
      <c r="M31" s="12"/>
    </row>
    <row r="32" spans="1:13" ht="15" x14ac:dyDescent="0.2">
      <c r="A32" s="20">
        <f t="shared" si="0"/>
        <v>25</v>
      </c>
      <c r="B32" s="21" t="s">
        <v>52</v>
      </c>
      <c r="C32" s="22" t="s">
        <v>93</v>
      </c>
      <c r="D32" s="22" t="s">
        <v>128</v>
      </c>
      <c r="E32" s="22" t="s">
        <v>161</v>
      </c>
      <c r="F32" s="23">
        <v>39540</v>
      </c>
      <c r="G32" s="21" t="s">
        <v>206</v>
      </c>
      <c r="H32" s="23">
        <v>403.47</v>
      </c>
      <c r="I32" s="24">
        <v>45240</v>
      </c>
      <c r="J32" s="21" t="s">
        <v>219</v>
      </c>
      <c r="K32" s="14"/>
      <c r="L32" s="13"/>
      <c r="M32" s="12"/>
    </row>
    <row r="33" spans="1:13" ht="15" x14ac:dyDescent="0.2">
      <c r="A33" s="20">
        <f t="shared" si="0"/>
        <v>26</v>
      </c>
      <c r="B33" s="21" t="s">
        <v>35</v>
      </c>
      <c r="C33" s="22" t="s">
        <v>79</v>
      </c>
      <c r="D33" s="22" t="s">
        <v>116</v>
      </c>
      <c r="E33" s="22" t="s">
        <v>149</v>
      </c>
      <c r="F33" s="23">
        <v>22800</v>
      </c>
      <c r="G33" s="21" t="s">
        <v>189</v>
      </c>
      <c r="H33" s="23">
        <v>2280</v>
      </c>
      <c r="I33" s="24">
        <v>45243</v>
      </c>
      <c r="J33" s="21" t="s">
        <v>219</v>
      </c>
      <c r="K33" s="14"/>
      <c r="L33" s="13"/>
      <c r="M33" s="12"/>
    </row>
    <row r="34" spans="1:13" ht="15" x14ac:dyDescent="0.2">
      <c r="A34" s="20">
        <f t="shared" si="0"/>
        <v>27</v>
      </c>
      <c r="B34" s="21" t="s">
        <v>45</v>
      </c>
      <c r="C34" s="22" t="s">
        <v>89</v>
      </c>
      <c r="D34" s="22" t="s">
        <v>126</v>
      </c>
      <c r="E34" s="22" t="s">
        <v>159</v>
      </c>
      <c r="F34" s="23">
        <v>15960</v>
      </c>
      <c r="G34" s="21" t="s">
        <v>199</v>
      </c>
      <c r="H34" s="23">
        <v>1596</v>
      </c>
      <c r="I34" s="24">
        <v>45243</v>
      </c>
      <c r="J34" s="21" t="s">
        <v>219</v>
      </c>
      <c r="K34" s="14"/>
      <c r="L34" s="13"/>
      <c r="M34" s="12"/>
    </row>
    <row r="35" spans="1:13" ht="15" x14ac:dyDescent="0.2">
      <c r="A35" s="20">
        <f t="shared" si="0"/>
        <v>28</v>
      </c>
      <c r="B35" s="21" t="s">
        <v>56</v>
      </c>
      <c r="C35" s="22" t="s">
        <v>97</v>
      </c>
      <c r="D35" s="22" t="s">
        <v>131</v>
      </c>
      <c r="E35" s="22" t="s">
        <v>164</v>
      </c>
      <c r="F35" s="23">
        <v>34930</v>
      </c>
      <c r="G35" s="21" t="s">
        <v>210</v>
      </c>
      <c r="H35" s="23">
        <v>3493</v>
      </c>
      <c r="I35" s="24">
        <v>45243</v>
      </c>
      <c r="J35" s="21" t="s">
        <v>219</v>
      </c>
      <c r="K35" s="14"/>
      <c r="L35" s="13"/>
      <c r="M35" s="12"/>
    </row>
    <row r="36" spans="1:13" ht="15" x14ac:dyDescent="0.2">
      <c r="A36" s="20">
        <f t="shared" si="0"/>
        <v>29</v>
      </c>
      <c r="B36" s="21" t="s">
        <v>19</v>
      </c>
      <c r="C36" s="22" t="s">
        <v>67</v>
      </c>
      <c r="D36" s="22" t="s">
        <v>107</v>
      </c>
      <c r="E36" s="22" t="s">
        <v>140</v>
      </c>
      <c r="F36" s="23">
        <v>690.2</v>
      </c>
      <c r="G36" s="21" t="s">
        <v>173</v>
      </c>
      <c r="H36" s="23">
        <v>69.02</v>
      </c>
      <c r="I36" s="24">
        <v>45251</v>
      </c>
      <c r="J36" s="21" t="s">
        <v>219</v>
      </c>
      <c r="K36" s="14"/>
      <c r="L36" s="13"/>
      <c r="M36" s="12"/>
    </row>
    <row r="37" spans="1:13" ht="15" x14ac:dyDescent="0.2">
      <c r="A37" s="20">
        <f t="shared" si="0"/>
        <v>30</v>
      </c>
      <c r="B37" s="21" t="s">
        <v>26</v>
      </c>
      <c r="C37" s="22" t="s">
        <v>73</v>
      </c>
      <c r="D37" s="22" t="s">
        <v>113</v>
      </c>
      <c r="E37" s="22" t="s">
        <v>146</v>
      </c>
      <c r="F37" s="23">
        <v>16943</v>
      </c>
      <c r="G37" s="21" t="s">
        <v>180</v>
      </c>
      <c r="H37" s="23">
        <v>847.15</v>
      </c>
      <c r="I37" s="24">
        <v>45252</v>
      </c>
      <c r="J37" s="21" t="s">
        <v>219</v>
      </c>
      <c r="K37" s="14"/>
      <c r="L37" s="13"/>
      <c r="M37" s="12"/>
    </row>
    <row r="38" spans="1:13" ht="15" x14ac:dyDescent="0.2">
      <c r="A38" s="20">
        <f t="shared" si="0"/>
        <v>31</v>
      </c>
      <c r="B38" s="21" t="s">
        <v>30</v>
      </c>
      <c r="C38" s="22" t="s">
        <v>75</v>
      </c>
      <c r="D38" s="22" t="s">
        <v>111</v>
      </c>
      <c r="E38" s="22" t="s">
        <v>144</v>
      </c>
      <c r="F38" s="23">
        <v>29200</v>
      </c>
      <c r="G38" s="21" t="s">
        <v>184</v>
      </c>
      <c r="H38" s="23">
        <v>25</v>
      </c>
      <c r="I38" s="24">
        <v>45252</v>
      </c>
      <c r="J38" s="21" t="s">
        <v>219</v>
      </c>
      <c r="K38" s="14"/>
      <c r="L38" s="13"/>
      <c r="M38" s="12"/>
    </row>
    <row r="39" spans="1:13" ht="15" x14ac:dyDescent="0.2">
      <c r="A39" s="20">
        <f t="shared" si="0"/>
        <v>32</v>
      </c>
      <c r="B39" s="21" t="s">
        <v>44</v>
      </c>
      <c r="C39" s="22" t="s">
        <v>88</v>
      </c>
      <c r="D39" s="22" t="s">
        <v>125</v>
      </c>
      <c r="E39" s="22" t="s">
        <v>158</v>
      </c>
      <c r="F39" s="23">
        <v>114240</v>
      </c>
      <c r="G39" s="21" t="s">
        <v>198</v>
      </c>
      <c r="H39" s="23">
        <v>11424</v>
      </c>
      <c r="I39" s="24">
        <v>45252</v>
      </c>
      <c r="J39" s="21" t="s">
        <v>219</v>
      </c>
      <c r="K39" s="14"/>
      <c r="L39" s="13"/>
      <c r="M39" s="12"/>
    </row>
    <row r="40" spans="1:13" ht="15" x14ac:dyDescent="0.2">
      <c r="A40" s="20">
        <f t="shared" si="0"/>
        <v>33</v>
      </c>
      <c r="B40" s="21" t="s">
        <v>18</v>
      </c>
      <c r="C40" s="22" t="s">
        <v>66</v>
      </c>
      <c r="D40" s="22" t="s">
        <v>106</v>
      </c>
      <c r="E40" s="22" t="s">
        <v>139</v>
      </c>
      <c r="F40" s="23">
        <v>6348.75</v>
      </c>
      <c r="G40" s="21" t="s">
        <v>172</v>
      </c>
      <c r="H40" s="23">
        <v>634.88</v>
      </c>
      <c r="I40" s="24">
        <v>45253</v>
      </c>
      <c r="J40" s="21" t="s">
        <v>219</v>
      </c>
      <c r="K40" s="14"/>
      <c r="L40" s="13"/>
      <c r="M40" s="12"/>
    </row>
    <row r="41" spans="1:13" ht="15" x14ac:dyDescent="0.2">
      <c r="A41" s="20">
        <f t="shared" si="0"/>
        <v>34</v>
      </c>
      <c r="B41" s="21" t="s">
        <v>21</v>
      </c>
      <c r="C41" s="22" t="s">
        <v>69</v>
      </c>
      <c r="D41" s="22" t="s">
        <v>109</v>
      </c>
      <c r="E41" s="22" t="s">
        <v>142</v>
      </c>
      <c r="F41" s="23">
        <v>24895.200000000001</v>
      </c>
      <c r="G41" s="21" t="s">
        <v>175</v>
      </c>
      <c r="H41" s="23">
        <v>1659.68</v>
      </c>
      <c r="I41" s="24">
        <v>45253</v>
      </c>
      <c r="J41" s="21" t="s">
        <v>219</v>
      </c>
      <c r="K41" s="14"/>
      <c r="L41" s="13"/>
      <c r="M41" s="12"/>
    </row>
    <row r="42" spans="1:13" ht="15" x14ac:dyDescent="0.2">
      <c r="A42" s="20">
        <f t="shared" si="0"/>
        <v>35</v>
      </c>
      <c r="B42" s="21" t="s">
        <v>39</v>
      </c>
      <c r="C42" s="22" t="s">
        <v>83</v>
      </c>
      <c r="D42" s="22" t="s">
        <v>120</v>
      </c>
      <c r="E42" s="22" t="s">
        <v>153</v>
      </c>
      <c r="F42" s="23">
        <v>142.5</v>
      </c>
      <c r="G42" s="21" t="s">
        <v>193</v>
      </c>
      <c r="H42" s="23">
        <v>14.25</v>
      </c>
      <c r="I42" s="24">
        <v>45253</v>
      </c>
      <c r="J42" s="21" t="s">
        <v>219</v>
      </c>
      <c r="K42" s="14"/>
      <c r="L42" s="13"/>
      <c r="M42" s="12"/>
    </row>
    <row r="43" spans="1:13" ht="15" x14ac:dyDescent="0.2">
      <c r="A43" s="20">
        <f t="shared" si="0"/>
        <v>36</v>
      </c>
      <c r="B43" s="21" t="s">
        <v>43</v>
      </c>
      <c r="C43" s="22" t="s">
        <v>87</v>
      </c>
      <c r="D43" s="22" t="s">
        <v>124</v>
      </c>
      <c r="E43" s="22" t="s">
        <v>157</v>
      </c>
      <c r="F43" s="23">
        <v>1050</v>
      </c>
      <c r="G43" s="21" t="s">
        <v>197</v>
      </c>
      <c r="H43" s="23">
        <v>55</v>
      </c>
      <c r="I43" s="24">
        <v>45253</v>
      </c>
      <c r="J43" s="21" t="s">
        <v>219</v>
      </c>
      <c r="K43" s="14"/>
      <c r="L43" s="13"/>
      <c r="M43" s="12"/>
    </row>
    <row r="44" spans="1:13" ht="15" x14ac:dyDescent="0.2">
      <c r="A44" s="20">
        <f t="shared" si="0"/>
        <v>37</v>
      </c>
      <c r="B44" s="21" t="s">
        <v>57</v>
      </c>
      <c r="C44" s="22" t="s">
        <v>98</v>
      </c>
      <c r="D44" s="22" t="s">
        <v>132</v>
      </c>
      <c r="E44" s="22" t="s">
        <v>165</v>
      </c>
      <c r="F44" s="23">
        <v>19081.591</v>
      </c>
      <c r="G44" s="21" t="s">
        <v>211</v>
      </c>
      <c r="H44" s="23">
        <v>340.74</v>
      </c>
      <c r="I44" s="24">
        <v>45253</v>
      </c>
      <c r="J44" s="21" t="s">
        <v>219</v>
      </c>
      <c r="K44" s="14"/>
      <c r="L44" s="13"/>
      <c r="M44" s="12"/>
    </row>
    <row r="45" spans="1:13" ht="15" x14ac:dyDescent="0.2">
      <c r="A45" s="20">
        <f t="shared" si="0"/>
        <v>38</v>
      </c>
      <c r="B45" s="21" t="s">
        <v>58</v>
      </c>
      <c r="C45" s="22" t="s">
        <v>99</v>
      </c>
      <c r="D45" s="22" t="s">
        <v>133</v>
      </c>
      <c r="E45" s="22" t="s">
        <v>166</v>
      </c>
      <c r="F45" s="23">
        <v>11600</v>
      </c>
      <c r="G45" s="21" t="s">
        <v>212</v>
      </c>
      <c r="H45" s="23">
        <v>1160</v>
      </c>
      <c r="I45" s="24">
        <v>45253</v>
      </c>
      <c r="J45" s="21" t="s">
        <v>219</v>
      </c>
      <c r="K45" s="14"/>
      <c r="L45" s="13"/>
      <c r="M45" s="12"/>
    </row>
    <row r="46" spans="1:13" ht="15" x14ac:dyDescent="0.2">
      <c r="A46" s="20">
        <f t="shared" si="0"/>
        <v>39</v>
      </c>
      <c r="B46" s="21" t="s">
        <v>61</v>
      </c>
      <c r="C46" s="22" t="s">
        <v>102</v>
      </c>
      <c r="D46" s="22" t="s">
        <v>136</v>
      </c>
      <c r="E46" s="22" t="s">
        <v>169</v>
      </c>
      <c r="F46" s="23">
        <v>29070.080000000002</v>
      </c>
      <c r="G46" s="21" t="s">
        <v>215</v>
      </c>
      <c r="H46" s="23">
        <v>322.56</v>
      </c>
      <c r="I46" s="24">
        <v>45253</v>
      </c>
      <c r="J46" s="21" t="s">
        <v>219</v>
      </c>
      <c r="K46" s="14"/>
      <c r="L46" s="13"/>
      <c r="M46" s="12"/>
    </row>
    <row r="47" spans="1:13" ht="15" x14ac:dyDescent="0.2">
      <c r="A47" s="20">
        <f t="shared" si="0"/>
        <v>40</v>
      </c>
      <c r="B47" s="21" t="s">
        <v>23</v>
      </c>
      <c r="C47" s="22" t="s">
        <v>71</v>
      </c>
      <c r="D47" s="22" t="s">
        <v>111</v>
      </c>
      <c r="E47" s="22" t="s">
        <v>144</v>
      </c>
      <c r="F47" s="23">
        <v>8250</v>
      </c>
      <c r="G47" s="21" t="s">
        <v>177</v>
      </c>
      <c r="H47" s="23">
        <v>330</v>
      </c>
      <c r="I47" s="24">
        <v>45254</v>
      </c>
      <c r="J47" s="21" t="s">
        <v>219</v>
      </c>
      <c r="K47" s="14"/>
      <c r="L47" s="13"/>
      <c r="M47" s="12"/>
    </row>
    <row r="48" spans="1:13" ht="15" x14ac:dyDescent="0.2">
      <c r="A48" s="20">
        <f t="shared" si="0"/>
        <v>41</v>
      </c>
      <c r="B48" s="21" t="s">
        <v>17</v>
      </c>
      <c r="C48" s="22" t="s">
        <v>65</v>
      </c>
      <c r="D48" s="22" t="s">
        <v>105</v>
      </c>
      <c r="E48" s="22" t="s">
        <v>138</v>
      </c>
      <c r="F48" s="23">
        <v>71856</v>
      </c>
      <c r="G48" s="21" t="s">
        <v>171</v>
      </c>
      <c r="H48" s="23">
        <v>1297.4000000000001</v>
      </c>
      <c r="I48" s="24">
        <v>45257</v>
      </c>
      <c r="J48" s="21" t="s">
        <v>219</v>
      </c>
      <c r="K48" s="14"/>
      <c r="L48" s="13"/>
      <c r="M48" s="12"/>
    </row>
    <row r="49" spans="1:13" ht="15" x14ac:dyDescent="0.2">
      <c r="A49" s="20">
        <f t="shared" si="0"/>
        <v>42</v>
      </c>
      <c r="B49" s="21" t="s">
        <v>24</v>
      </c>
      <c r="C49" s="22" t="s">
        <v>72</v>
      </c>
      <c r="D49" s="22" t="s">
        <v>112</v>
      </c>
      <c r="E49" s="22" t="s">
        <v>145</v>
      </c>
      <c r="F49" s="23">
        <v>36580</v>
      </c>
      <c r="G49" s="21" t="s">
        <v>178</v>
      </c>
      <c r="H49" s="23">
        <v>3658</v>
      </c>
      <c r="I49" s="24">
        <v>45257</v>
      </c>
      <c r="J49" s="21" t="s">
        <v>219</v>
      </c>
      <c r="K49" s="14"/>
      <c r="L49" s="13"/>
      <c r="M49" s="12"/>
    </row>
    <row r="50" spans="1:13" ht="15" x14ac:dyDescent="0.2">
      <c r="A50" s="20">
        <f t="shared" si="0"/>
        <v>43</v>
      </c>
      <c r="B50" s="21" t="s">
        <v>25</v>
      </c>
      <c r="C50" s="22" t="s">
        <v>72</v>
      </c>
      <c r="D50" s="22" t="s">
        <v>112</v>
      </c>
      <c r="E50" s="22" t="s">
        <v>145</v>
      </c>
      <c r="F50" s="23">
        <v>36580</v>
      </c>
      <c r="G50" s="21" t="s">
        <v>179</v>
      </c>
      <c r="H50" s="23">
        <v>3658</v>
      </c>
      <c r="I50" s="24">
        <v>45257</v>
      </c>
      <c r="J50" s="21" t="s">
        <v>219</v>
      </c>
      <c r="K50" s="14"/>
    </row>
    <row r="51" spans="1:13" ht="15" x14ac:dyDescent="0.2">
      <c r="A51" s="20">
        <f t="shared" si="0"/>
        <v>44</v>
      </c>
      <c r="B51" s="21" t="s">
        <v>34</v>
      </c>
      <c r="C51" s="22" t="s">
        <v>78</v>
      </c>
      <c r="D51" s="22" t="s">
        <v>115</v>
      </c>
      <c r="E51" s="22" t="s">
        <v>148</v>
      </c>
      <c r="F51" s="23">
        <v>2016</v>
      </c>
      <c r="G51" s="21" t="s">
        <v>188</v>
      </c>
      <c r="H51" s="23">
        <v>201.6</v>
      </c>
      <c r="I51" s="24">
        <v>45257</v>
      </c>
      <c r="J51" s="21" t="s">
        <v>219</v>
      </c>
      <c r="K51" s="14"/>
    </row>
    <row r="52" spans="1:13" ht="15" x14ac:dyDescent="0.2">
      <c r="A52" s="20">
        <f t="shared" si="0"/>
        <v>45</v>
      </c>
      <c r="B52" s="21" t="s">
        <v>40</v>
      </c>
      <c r="C52" s="22" t="s">
        <v>84</v>
      </c>
      <c r="D52" s="22" t="s">
        <v>121</v>
      </c>
      <c r="E52" s="22" t="s">
        <v>154</v>
      </c>
      <c r="F52" s="23">
        <v>20190</v>
      </c>
      <c r="G52" s="21" t="s">
        <v>194</v>
      </c>
      <c r="H52" s="23">
        <v>2019</v>
      </c>
      <c r="I52" s="24">
        <v>45257</v>
      </c>
      <c r="J52" s="21" t="s">
        <v>220</v>
      </c>
      <c r="K52" s="14"/>
    </row>
    <row r="53" spans="1:13" ht="15" x14ac:dyDescent="0.2">
      <c r="A53" s="20">
        <f t="shared" si="0"/>
        <v>46</v>
      </c>
      <c r="B53" s="21" t="s">
        <v>41</v>
      </c>
      <c r="C53" s="22" t="s">
        <v>85</v>
      </c>
      <c r="D53" s="22" t="s">
        <v>122</v>
      </c>
      <c r="E53" s="22" t="s">
        <v>155</v>
      </c>
      <c r="F53" s="23">
        <v>18181.439999999999</v>
      </c>
      <c r="G53" s="21" t="s">
        <v>195</v>
      </c>
      <c r="H53" s="23">
        <v>1818.14</v>
      </c>
      <c r="I53" s="24">
        <v>45257</v>
      </c>
      <c r="J53" s="21" t="s">
        <v>219</v>
      </c>
      <c r="K53" s="14"/>
    </row>
    <row r="54" spans="1:13" ht="15" x14ac:dyDescent="0.2">
      <c r="A54" s="20">
        <f t="shared" si="0"/>
        <v>47</v>
      </c>
      <c r="B54" s="21" t="s">
        <v>55</v>
      </c>
      <c r="C54" s="22" t="s">
        <v>96</v>
      </c>
      <c r="D54" s="22" t="s">
        <v>121</v>
      </c>
      <c r="E54" s="22" t="s">
        <v>154</v>
      </c>
      <c r="F54" s="23">
        <v>22878</v>
      </c>
      <c r="G54" s="21" t="s">
        <v>209</v>
      </c>
      <c r="H54" s="23">
        <v>2287.8000000000002</v>
      </c>
      <c r="I54" s="24">
        <v>45257</v>
      </c>
      <c r="J54" s="21" t="s">
        <v>220</v>
      </c>
      <c r="K54" s="14"/>
    </row>
    <row r="55" spans="1:13" ht="15" x14ac:dyDescent="0.2">
      <c r="A55" s="20">
        <f t="shared" si="0"/>
        <v>48</v>
      </c>
      <c r="B55" s="21" t="s">
        <v>64</v>
      </c>
      <c r="C55" s="22" t="s">
        <v>104</v>
      </c>
      <c r="D55" s="22" t="s">
        <v>137</v>
      </c>
      <c r="E55" s="22" t="s">
        <v>170</v>
      </c>
      <c r="F55" s="23">
        <v>25984</v>
      </c>
      <c r="G55" s="21" t="s">
        <v>218</v>
      </c>
      <c r="H55" s="23">
        <v>649.6</v>
      </c>
      <c r="I55" s="24">
        <v>45259</v>
      </c>
      <c r="J55" s="21" t="s">
        <v>220</v>
      </c>
      <c r="K55" s="14"/>
    </row>
    <row r="1047516" spans="9:9" x14ac:dyDescent="0.2">
      <c r="I1047516" s="11" t="s">
        <v>15</v>
      </c>
    </row>
  </sheetData>
  <sortState ref="B8:J55">
    <sortCondition ref="I8:I55"/>
  </sortState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2023-12-05T13:59:09Z</dcterms:modified>
</cp:coreProperties>
</file>