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NOVIEMRE 2022" sheetId="1" r:id="rId1"/>
  </sheets>
  <definedNames/>
  <calcPr fullCalcOnLoad="1"/>
</workbook>
</file>

<file path=xl/sharedStrings.xml><?xml version="1.0" encoding="utf-8"?>
<sst xmlns="http://schemas.openxmlformats.org/spreadsheetml/2006/main" count="533" uniqueCount="291">
  <si>
    <t>ANEXO 2F</t>
  </si>
  <si>
    <t>FORMULARIO PARA PENALIDADES</t>
  </si>
  <si>
    <t>ENTIDAD:</t>
  </si>
  <si>
    <t>ESSALUD</t>
  </si>
  <si>
    <t xml:space="preserve">PERIODO: </t>
  </si>
  <si>
    <t>N°</t>
  </si>
  <si>
    <t>Número de la Contratación Pública</t>
  </si>
  <si>
    <t>Denominación de la Contratación Pública</t>
  </si>
  <si>
    <t>RUC del Proveedor o Contratista</t>
  </si>
  <si>
    <t>Nombre del Proveedor o Contratista</t>
  </si>
  <si>
    <t>Monto total del Contrato</t>
  </si>
  <si>
    <t>Nota de Débito</t>
  </si>
  <si>
    <t>Monto de la penalidad (S/.)</t>
  </si>
  <si>
    <t>Fecha</t>
  </si>
  <si>
    <t>Rubro</t>
  </si>
  <si>
    <t>ORGANO DESCONCENTRADO:  RED ASISTENCIAL AREQUIPA</t>
  </si>
  <si>
    <t>Material medico</t>
  </si>
  <si>
    <t>PRODUCTOS ROCHE Q.F. S.A.</t>
  </si>
  <si>
    <t>Material laboratorio</t>
  </si>
  <si>
    <t>Medicinas</t>
  </si>
  <si>
    <t>PRIMEDIC COMPANY S.A.</t>
  </si>
  <si>
    <t>Papel p/fotocopia de 500 hojas t/A-4</t>
  </si>
  <si>
    <t>2218U59841</t>
  </si>
  <si>
    <t>2218U61541</t>
  </si>
  <si>
    <t>2218U61951</t>
  </si>
  <si>
    <t>Reactivo urea enzimática</t>
  </si>
  <si>
    <t>Test de proteína C reactiva</t>
  </si>
  <si>
    <t>1918D00021</t>
  </si>
  <si>
    <t>CYMED MEDICAL S.A.C.</t>
  </si>
  <si>
    <t>ALVAREZ DIAZ MELCY GEMMA</t>
  </si>
  <si>
    <t>OTROS SERVICIOS</t>
  </si>
  <si>
    <t>SERVICIOS GENERALES MANTENIMIENTO "HUANCHAQUITO" S.R.L.</t>
  </si>
  <si>
    <t>2218U58701</t>
  </si>
  <si>
    <t>HERSIL REPRESENTACIONES S.A.C.</t>
  </si>
  <si>
    <t>2218U60141</t>
  </si>
  <si>
    <t>BIOMEDICAL MAFRI S.A.C.</t>
  </si>
  <si>
    <t>2118A00441</t>
  </si>
  <si>
    <t>REP. CORASMEDIC S.A.C.</t>
  </si>
  <si>
    <t>DICIEMBRE  2022</t>
  </si>
  <si>
    <t>2218U62261</t>
  </si>
  <si>
    <t>FN18-1677</t>
  </si>
  <si>
    <t>06.12.2022</t>
  </si>
  <si>
    <t>FN18-1678</t>
  </si>
  <si>
    <t>2218U61881</t>
  </si>
  <si>
    <t>Reactivo de colesterol total enzimático/Reactivo de calcio/Reactivo de fósforo/Reactivo de hierro sérico</t>
  </si>
  <si>
    <t>FN18-1679</t>
  </si>
  <si>
    <t>2218U62221</t>
  </si>
  <si>
    <t>Reactivo de colesterol LDL directo</t>
  </si>
  <si>
    <t>FN18-1680</t>
  </si>
  <si>
    <t>2218U62191</t>
  </si>
  <si>
    <t>Reactivo de colesterol HDL directo</t>
  </si>
  <si>
    <t>FN18-1681</t>
  </si>
  <si>
    <t>2218U62211</t>
  </si>
  <si>
    <t>Test de hemoglobina glicosilada</t>
  </si>
  <si>
    <t>FN18-1682</t>
  </si>
  <si>
    <t>2218U62231</t>
  </si>
  <si>
    <t>React.p/electrolitos séricos kit complet</t>
  </si>
  <si>
    <t>FN18-1683</t>
  </si>
  <si>
    <t>2218U61611</t>
  </si>
  <si>
    <t>Bencilpen.procaín.1,000,000U.I.(c/diluy)</t>
  </si>
  <si>
    <t>YEMPACPHARMACEUTICA S.A.C.</t>
  </si>
  <si>
    <t>FN18-1684</t>
  </si>
  <si>
    <t>2218U71561</t>
  </si>
  <si>
    <t>Dializ.p/hemo.d/b.flu d/m.s.2.1m2-2.2m2</t>
  </si>
  <si>
    <t>UNILENE S.A.C.</t>
  </si>
  <si>
    <t>FN18-1685</t>
  </si>
  <si>
    <t>2218U55431</t>
  </si>
  <si>
    <t>Acido micofenóli.(micofenol.mofet.)500mg</t>
  </si>
  <si>
    <t>EMCURE PHARMA PERU S.A.C.</t>
  </si>
  <si>
    <t>FN18-1686</t>
  </si>
  <si>
    <t>2218U66541</t>
  </si>
  <si>
    <t>Aguja de biopsia tipo true cat</t>
  </si>
  <si>
    <t>AMERICAN INNOVATIVE TECHNOL</t>
  </si>
  <si>
    <t>FN18-1687</t>
  </si>
  <si>
    <t>2218U53381</t>
  </si>
  <si>
    <t>Furosemida 10 mg / mL x 2 mL</t>
  </si>
  <si>
    <t>MEDIKA EXPRESS S.A.C.</t>
  </si>
  <si>
    <t>FN18-1688</t>
  </si>
  <si>
    <t>2218U57621</t>
  </si>
  <si>
    <t>Asa de diatermia p/polipectomia de colon/Asa de diatermia p/polipectomia gástrica</t>
  </si>
  <si>
    <t>ENDOMED TECNOLOGHIES S.A.C.</t>
  </si>
  <si>
    <t>FN18-1689</t>
  </si>
  <si>
    <t>2218U22191</t>
  </si>
  <si>
    <t>Catéter ureteral 4 fr/Catéter ureteral 6 fr</t>
  </si>
  <si>
    <t>ATILIO PALMIERI S.R.L.</t>
  </si>
  <si>
    <t>FN18-1690</t>
  </si>
  <si>
    <t>2218U63281</t>
  </si>
  <si>
    <t>CF-Mono.anti.CD38 FITC o ALEXA FLUOR 488</t>
  </si>
  <si>
    <t>LAB DEPOT S.A.</t>
  </si>
  <si>
    <t>FN18-1691</t>
  </si>
  <si>
    <t>Prótes.abajo d/rodilla stándard tipo ptb/Prótesis arrib.rod.mod.monoaxi.pie artic</t>
  </si>
  <si>
    <t>ORTOPEDIA FG MODERNA E.I.R.L.</t>
  </si>
  <si>
    <t>FN18-1692</t>
  </si>
  <si>
    <t>2218U29081</t>
  </si>
  <si>
    <t>Gasa mediana de 7.5 cm x 7.5 cm</t>
  </si>
  <si>
    <t>DROGUERIA FAVETEX S.A.C.</t>
  </si>
  <si>
    <t>FN18-1693</t>
  </si>
  <si>
    <t>1918D00131</t>
  </si>
  <si>
    <t>MNT. EQUIPO ALTA TECNOLOGIA TOMOGRAFO COMPUTARIZADO DE 128 CORTES</t>
  </si>
  <si>
    <t>PHILIPS PERUANA S.A.</t>
  </si>
  <si>
    <t>FN18-1694</t>
  </si>
  <si>
    <t>07.12.2022</t>
  </si>
  <si>
    <t>MANT. REPARAC. EQUIPOS</t>
  </si>
  <si>
    <t>2118U78561</t>
  </si>
  <si>
    <t>SS ALQUILER DE UNIDADES MOVILES-TRASLADO DE PERSONAL</t>
  </si>
  <si>
    <t>FN18-1696</t>
  </si>
  <si>
    <t>ALQUILER EQUIPOS</t>
  </si>
  <si>
    <t>2218U63081</t>
  </si>
  <si>
    <t>MNT. ASCENSORES RED AREQUIPA</t>
  </si>
  <si>
    <t>ASCENSORES S.A.</t>
  </si>
  <si>
    <t>FN18-1697</t>
  </si>
  <si>
    <t>2118U53981</t>
  </si>
  <si>
    <t>FN18-1698</t>
  </si>
  <si>
    <t>MNT. EQUIPO ALTA TECNOLOGIA ANGIOGRAFO DE TECHO</t>
  </si>
  <si>
    <t>FN18-1699</t>
  </si>
  <si>
    <t>14.12.2022</t>
  </si>
  <si>
    <t>FN18-1700</t>
  </si>
  <si>
    <t>FN18-1701</t>
  </si>
  <si>
    <t>2218D00051</t>
  </si>
  <si>
    <t>MNT. EQUIPO ALTA TECNOLOGIA ACELERADOR LINEAL</t>
  </si>
  <si>
    <t>ROCA S.A.C.</t>
  </si>
  <si>
    <t>FN18-1702</t>
  </si>
  <si>
    <t>2218U14511</t>
  </si>
  <si>
    <t>SS SEGURIDAD Y VIGILANCIA</t>
  </si>
  <si>
    <t>SMARP SEGURIDAD Y VIGILANCIA INTEGRAL S.A.C.</t>
  </si>
  <si>
    <t>FN18-1703</t>
  </si>
  <si>
    <t>2218U14521</t>
  </si>
  <si>
    <t>FN18-1704</t>
  </si>
  <si>
    <t>2218U14531</t>
  </si>
  <si>
    <t>FN18-1705</t>
  </si>
  <si>
    <t>2218U14541</t>
  </si>
  <si>
    <t>FN18-1706</t>
  </si>
  <si>
    <t>2218U14551</t>
  </si>
  <si>
    <t>FN18-1707</t>
  </si>
  <si>
    <t>2218U14561</t>
  </si>
  <si>
    <t>FN18-1708</t>
  </si>
  <si>
    <t>2118U78311</t>
  </si>
  <si>
    <t>FN18-1709</t>
  </si>
  <si>
    <t>16.12.2022</t>
  </si>
  <si>
    <t>Sol.p/diális.perit2.3-2.5%x2L(sist.desc)/Sol.p/diálisis perit.4.25%x2.5L(c/sis.de</t>
  </si>
  <si>
    <t>FN18-1711</t>
  </si>
  <si>
    <t>20.12.2022</t>
  </si>
  <si>
    <t>2218U69611</t>
  </si>
  <si>
    <t>Tornillo dhs/dcs De 100 mm de longitud</t>
  </si>
  <si>
    <t>PROVEEDORES Y SERVICIOS V &amp; V</t>
  </si>
  <si>
    <t>FN18-1712</t>
  </si>
  <si>
    <t>2218U79661</t>
  </si>
  <si>
    <t>Catét.bal.d/trip.lúm.extr.d/cal.vía bili</t>
  </si>
  <si>
    <t>CARDIO PERFUSION E.I.R.L.</t>
  </si>
  <si>
    <t>FN18-1713</t>
  </si>
  <si>
    <t>2218U78071</t>
  </si>
  <si>
    <t>Clips p/endoscopia digestiva rotable des</t>
  </si>
  <si>
    <t>FN18-1714</t>
  </si>
  <si>
    <t>2218U77521</t>
  </si>
  <si>
    <t>Oxitocina 10 UI / mL x 1 mL</t>
  </si>
  <si>
    <t>QUINALAB S.A.C.</t>
  </si>
  <si>
    <t>FN18-1715</t>
  </si>
  <si>
    <t>2218U76161</t>
  </si>
  <si>
    <t>Fluoxetina (como clohidrato) 20 mg</t>
  </si>
  <si>
    <t>FN18-1716</t>
  </si>
  <si>
    <t>2118U70831</t>
  </si>
  <si>
    <t>Prednisolona acetato 1% x 5 mL gotas oft/Isotretinoina 20 mg</t>
  </si>
  <si>
    <t>FN18-1717</t>
  </si>
  <si>
    <t>2218U75461</t>
  </si>
  <si>
    <t>Malla de polipropileno 10" x 14"</t>
  </si>
  <si>
    <t>FN18-1718</t>
  </si>
  <si>
    <t>2218U31811</t>
  </si>
  <si>
    <t>Ag.bis.cort.p/bloq.simp.d/plex.G21x0.80</t>
  </si>
  <si>
    <t>B. BRAUN MEDICAL PERU S.A.</t>
  </si>
  <si>
    <t>FN18-1719</t>
  </si>
  <si>
    <t>2218U38311</t>
  </si>
  <si>
    <t>Clip d/aneurisma temporal recto 7mmlargo</t>
  </si>
  <si>
    <t>FN18-1720</t>
  </si>
  <si>
    <t>2218U68371</t>
  </si>
  <si>
    <t>Clotrimazol 1 % crema x 20 a 30 g</t>
  </si>
  <si>
    <t>DROGUERIA G &amp; A S.A.C.</t>
  </si>
  <si>
    <t>FN18-1721</t>
  </si>
  <si>
    <t>2218U74541</t>
  </si>
  <si>
    <t>Loratadina 5 mg/5 mlx100ml+dosif.líq.ora</t>
  </si>
  <si>
    <t>MATPHARMA S.A.C.</t>
  </si>
  <si>
    <t>FN18-1722</t>
  </si>
  <si>
    <t>Dopamina clorhidrato 40 mg /mL P /INF.IV</t>
  </si>
  <si>
    <t>FN18-1723</t>
  </si>
  <si>
    <t>Agar sabouraud con antibióticos/Pipeta pasteur de plástico de 1 ml a 2ml</t>
  </si>
  <si>
    <t>CORPORACION USALAB PERU EIRL</t>
  </si>
  <si>
    <t>FN18-1724</t>
  </si>
  <si>
    <t>2218U33311</t>
  </si>
  <si>
    <t>Bobina de arrollamiento p/máq.hemodiális/Campo de motor p/aspirador d/secreción</t>
  </si>
  <si>
    <t>PHYMED S.R.L.</t>
  </si>
  <si>
    <t>FN18-1725</t>
  </si>
  <si>
    <t>Herramientas y rptos.</t>
  </si>
  <si>
    <t>2218U29281</t>
  </si>
  <si>
    <t>Buprenorfina 35 µg/h parches</t>
  </si>
  <si>
    <t>GRUNENTHAL PERUANA S.A.</t>
  </si>
  <si>
    <t>FN18-1726</t>
  </si>
  <si>
    <t>2218G00131</t>
  </si>
  <si>
    <t>CORPORACION FASHION GOODS</t>
  </si>
  <si>
    <t>FN18-1727</t>
  </si>
  <si>
    <t>Material escritorio</t>
  </si>
  <si>
    <t>2218U56221</t>
  </si>
  <si>
    <t>SS TRASLADO DE RESIDUOS SOLIDOS BIOCONTAMINADOS</t>
  </si>
  <si>
    <t>FN18-1728</t>
  </si>
  <si>
    <t>21.12.2022</t>
  </si>
  <si>
    <t>2218U56211</t>
  </si>
  <si>
    <t>FN18-1729</t>
  </si>
  <si>
    <t>2218U56201</t>
  </si>
  <si>
    <t>FN18-1730</t>
  </si>
  <si>
    <t>2218U56191</t>
  </si>
  <si>
    <t>FN18-1731</t>
  </si>
  <si>
    <t>2218U60251</t>
  </si>
  <si>
    <t>FN18-1732</t>
  </si>
  <si>
    <t>2218U60241</t>
  </si>
  <si>
    <t>FN18-1733</t>
  </si>
  <si>
    <t>2218U60221</t>
  </si>
  <si>
    <t>FN18-1735</t>
  </si>
  <si>
    <t>MNT. EQUIPO ALTA TECNOLOGIA RESONADOR MAGNETICO</t>
  </si>
  <si>
    <t>GE HEALTHCARE DL PERU S.A.C.</t>
  </si>
  <si>
    <t>FN18-1736</t>
  </si>
  <si>
    <t>18.12.2022</t>
  </si>
  <si>
    <t>2118U63081</t>
  </si>
  <si>
    <t>JC CASTOR CONTRATISTAS GENERALES S.A.C.</t>
  </si>
  <si>
    <t>FN18-1737</t>
  </si>
  <si>
    <t>2218D00041</t>
  </si>
  <si>
    <t>FN18-1738</t>
  </si>
  <si>
    <t>2118U60231</t>
  </si>
  <si>
    <t>FN18-1739</t>
  </si>
  <si>
    <t>2218N03381</t>
  </si>
  <si>
    <t>Bolsa de transferencia d/plasma x 300 ml/Bolsa simp.d/extr.d/sang.CPD aden.x500ml</t>
  </si>
  <si>
    <t>FN18-1742</t>
  </si>
  <si>
    <t>27.12.2022</t>
  </si>
  <si>
    <t>2218U58191</t>
  </si>
  <si>
    <t>Cetirizina 5mg/5ml jbe.x 60 ml a 100 ml</t>
  </si>
  <si>
    <t>DROGUERIA CADILLO S.A.C.</t>
  </si>
  <si>
    <t>FN18-1743</t>
  </si>
  <si>
    <t>2218U61601</t>
  </si>
  <si>
    <t>Ampicilina(como sal sodica)1g</t>
  </si>
  <si>
    <t>FN18-1744</t>
  </si>
  <si>
    <t>Baclofeno 10 mg</t>
  </si>
  <si>
    <t>FN18-1745</t>
  </si>
  <si>
    <t>2218U65081</t>
  </si>
  <si>
    <t>Pantalla/Bateria recargable de lithium de 11.1 v</t>
  </si>
  <si>
    <t>FN18-1746</t>
  </si>
  <si>
    <t>2218U65091</t>
  </si>
  <si>
    <t>FN18-1747</t>
  </si>
  <si>
    <t>2218U74901</t>
  </si>
  <si>
    <t>SS REFRIGERIOS PERSONAL ASISTENCIAL RAAR</t>
  </si>
  <si>
    <t>ALIAGA SEGOVIA ANGIANELLA LINDSAY</t>
  </si>
  <si>
    <t>FN18-1750</t>
  </si>
  <si>
    <t>29.12.2022</t>
  </si>
  <si>
    <t>2218U74911</t>
  </si>
  <si>
    <t>FN18-1751</t>
  </si>
  <si>
    <t>2218U74961</t>
  </si>
  <si>
    <t>FN18-1752</t>
  </si>
  <si>
    <t>2218U74971</t>
  </si>
  <si>
    <t>FN18-1753</t>
  </si>
  <si>
    <t>2218U75021</t>
  </si>
  <si>
    <t>FN18-1754</t>
  </si>
  <si>
    <t>2218U75031</t>
  </si>
  <si>
    <t>FN18-1755</t>
  </si>
  <si>
    <t>2218U74921</t>
  </si>
  <si>
    <t>FN18-1756</t>
  </si>
  <si>
    <t>2218U74981</t>
  </si>
  <si>
    <t>FN18-1757</t>
  </si>
  <si>
    <t>2218U75041</t>
  </si>
  <si>
    <t>FN18-1758</t>
  </si>
  <si>
    <t>2218U74391</t>
  </si>
  <si>
    <t>FN18-1759</t>
  </si>
  <si>
    <t>2218U74991</t>
  </si>
  <si>
    <t>FN18-1760</t>
  </si>
  <si>
    <t>2218U75051</t>
  </si>
  <si>
    <t>FN18-1761</t>
  </si>
  <si>
    <t>2218U74941</t>
  </si>
  <si>
    <t>FN18-1762</t>
  </si>
  <si>
    <t>2218U75001</t>
  </si>
  <si>
    <t>FN18-1763</t>
  </si>
  <si>
    <t>2218U75061</t>
  </si>
  <si>
    <t>FN18-1764</t>
  </si>
  <si>
    <t>2218U74951</t>
  </si>
  <si>
    <t>FN18-1765</t>
  </si>
  <si>
    <t>2218U75011</t>
  </si>
  <si>
    <t>FN18-1766</t>
  </si>
  <si>
    <t>2218U75071</t>
  </si>
  <si>
    <t>FN18-1767</t>
  </si>
  <si>
    <t>2218U79111</t>
  </si>
  <si>
    <t>Equipo d/extensión p/catéter venoso 30cm</t>
  </si>
  <si>
    <t>SIGMA ENTERPRISES PERU S.A.C.</t>
  </si>
  <si>
    <t>FN18-1768</t>
  </si>
  <si>
    <t>2218U78781</t>
  </si>
  <si>
    <t>Sonda foley 2 vias N.20  (descartable)/Indic.espc.tipo II Test de Bowie &amp; Dick</t>
  </si>
  <si>
    <t>GRUPO D Y S S.R.L.</t>
  </si>
  <si>
    <t>FN18-1769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</si>
</sst>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[$-280A]dddd\,\ dd&quot; de &quot;mmmm&quot; de &quot;yyyy"/>
    <numFmt numFmtId="173" formatCode="[$-280A]h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 tint="0.0499899983406066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19" fillId="0" borderId="0" xfId="52" applyFont="1" applyAlignment="1">
      <alignment vertical="center"/>
      <protection/>
    </xf>
    <xf numFmtId="0" fontId="19" fillId="0" borderId="0" xfId="52" applyFont="1" applyAlignment="1">
      <alignment horizontal="center" vertical="center"/>
      <protection/>
    </xf>
    <xf numFmtId="2" fontId="20" fillId="33" borderId="10" xfId="52" applyNumberFormat="1" applyFont="1" applyFill="1" applyBorder="1" applyAlignment="1">
      <alignment horizontal="center" vertical="center" wrapText="1"/>
      <protection/>
    </xf>
    <xf numFmtId="17" fontId="19" fillId="0" borderId="0" xfId="52" applyNumberFormat="1" applyFont="1" applyAlignment="1" quotePrefix="1">
      <alignment horizontal="center" vertical="center"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4" fontId="21" fillId="0" borderId="0" xfId="47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/>
    </xf>
    <xf numFmtId="4" fontId="21" fillId="0" borderId="0" xfId="47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4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4" fontId="19" fillId="0" borderId="11" xfId="47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1" fontId="39" fillId="0" borderId="15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4" fontId="19" fillId="0" borderId="11" xfId="47" applyNumberFormat="1" applyFont="1" applyBorder="1" applyAlignment="1">
      <alignment horizontal="right" vertical="center" wrapText="1"/>
    </xf>
    <xf numFmtId="4" fontId="19" fillId="0" borderId="11" xfId="0" applyNumberFormat="1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1"/>
  <sheetViews>
    <sheetView tabSelected="1" zoomScalePageLayoutView="0" workbookViewId="0" topLeftCell="A79">
      <selection activeCell="D59" sqref="D59"/>
    </sheetView>
  </sheetViews>
  <sheetFormatPr defaultColWidth="11.57421875" defaultRowHeight="15"/>
  <cols>
    <col min="1" max="1" width="4.00390625" style="5" customWidth="1"/>
    <col min="2" max="2" width="5.28125" style="5" customWidth="1"/>
    <col min="3" max="3" width="11.57421875" style="5" customWidth="1"/>
    <col min="4" max="4" width="51.8515625" style="5" bestFit="1" customWidth="1"/>
    <col min="5" max="5" width="12.7109375" style="5" bestFit="1" customWidth="1"/>
    <col min="6" max="6" width="48.8515625" style="5" bestFit="1" customWidth="1"/>
    <col min="7" max="7" width="13.00390625" style="6" bestFit="1" customWidth="1"/>
    <col min="8" max="8" width="11.140625" style="6" customWidth="1"/>
    <col min="9" max="9" width="12.140625" style="5" bestFit="1" customWidth="1"/>
    <col min="10" max="10" width="8.7109375" style="5" bestFit="1" customWidth="1"/>
    <col min="11" max="11" width="19.00390625" style="5" customWidth="1"/>
    <col min="12" max="16384" width="11.57421875" style="5" customWidth="1"/>
  </cols>
  <sheetData>
    <row r="2" spans="2:11" ht="12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</row>
    <row r="3" ht="12.75" thickBot="1"/>
    <row r="4" spans="2:11" ht="12.75" thickBot="1">
      <c r="B4" s="24" t="s">
        <v>1</v>
      </c>
      <c r="C4" s="25"/>
      <c r="D4" s="25"/>
      <c r="E4" s="25"/>
      <c r="F4" s="25"/>
      <c r="G4" s="25"/>
      <c r="H4" s="25"/>
      <c r="I4" s="25"/>
      <c r="J4" s="25"/>
      <c r="K4" s="26"/>
    </row>
    <row r="6" spans="2:11" ht="12.75" customHeight="1">
      <c r="B6" s="7"/>
      <c r="C6" s="8"/>
      <c r="D6" s="9"/>
      <c r="E6" s="7"/>
      <c r="F6" s="10"/>
      <c r="G6" s="11"/>
      <c r="H6" s="12"/>
      <c r="I6" s="13"/>
      <c r="J6" s="14"/>
      <c r="K6" s="10"/>
    </row>
    <row r="7" spans="2:11" ht="12.75" customHeight="1" thickBot="1">
      <c r="B7" s="5" t="s">
        <v>2</v>
      </c>
      <c r="C7" s="1" t="s">
        <v>3</v>
      </c>
      <c r="D7" s="1"/>
      <c r="F7" s="2" t="s">
        <v>15</v>
      </c>
      <c r="G7" s="2"/>
      <c r="J7" s="15" t="s">
        <v>4</v>
      </c>
      <c r="K7" s="4" t="s">
        <v>38</v>
      </c>
    </row>
    <row r="8" spans="2:11" ht="48.75" customHeight="1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</row>
    <row r="9" spans="2:11" ht="19.5" customHeight="1">
      <c r="B9" s="27">
        <v>1</v>
      </c>
      <c r="C9" s="18" t="s">
        <v>39</v>
      </c>
      <c r="D9" s="20" t="s">
        <v>26</v>
      </c>
      <c r="E9" s="29">
        <v>20100177341</v>
      </c>
      <c r="F9" s="20" t="s">
        <v>17</v>
      </c>
      <c r="G9" s="30">
        <v>40200</v>
      </c>
      <c r="H9" s="29" t="s">
        <v>40</v>
      </c>
      <c r="I9" s="30">
        <v>913.64</v>
      </c>
      <c r="J9" s="18" t="s">
        <v>41</v>
      </c>
      <c r="K9" s="20" t="s">
        <v>18</v>
      </c>
    </row>
    <row r="10" spans="2:11" ht="19.5" customHeight="1">
      <c r="B10" s="28">
        <v>2</v>
      </c>
      <c r="C10" s="18" t="s">
        <v>24</v>
      </c>
      <c r="D10" s="20" t="s">
        <v>25</v>
      </c>
      <c r="E10" s="29">
        <v>20100177341</v>
      </c>
      <c r="F10" s="20" t="s">
        <v>17</v>
      </c>
      <c r="G10" s="30">
        <v>11880</v>
      </c>
      <c r="H10" s="29" t="s">
        <v>42</v>
      </c>
      <c r="I10" s="30">
        <v>270</v>
      </c>
      <c r="J10" s="18" t="s">
        <v>41</v>
      </c>
      <c r="K10" s="20" t="s">
        <v>18</v>
      </c>
    </row>
    <row r="11" spans="2:11" ht="19.5" customHeight="1">
      <c r="B11" s="28">
        <f>+B10+1</f>
        <v>3</v>
      </c>
      <c r="C11" s="18" t="s">
        <v>43</v>
      </c>
      <c r="D11" s="20" t="s">
        <v>44</v>
      </c>
      <c r="E11" s="29">
        <v>20100177341</v>
      </c>
      <c r="F11" s="20" t="s">
        <v>17</v>
      </c>
      <c r="G11" s="30">
        <v>10962</v>
      </c>
      <c r="H11" s="29" t="s">
        <v>45</v>
      </c>
      <c r="I11" s="30">
        <v>1096.2</v>
      </c>
      <c r="J11" s="18" t="s">
        <v>41</v>
      </c>
      <c r="K11" s="20" t="s">
        <v>18</v>
      </c>
    </row>
    <row r="12" spans="2:11" ht="19.5" customHeight="1">
      <c r="B12" s="28">
        <f aca="true" t="shared" si="0" ref="B12:B75">+B11+1</f>
        <v>4</v>
      </c>
      <c r="C12" s="18" t="s">
        <v>46</v>
      </c>
      <c r="D12" s="20" t="s">
        <v>47</v>
      </c>
      <c r="E12" s="29">
        <v>20100177341</v>
      </c>
      <c r="F12" s="20" t="s">
        <v>17</v>
      </c>
      <c r="G12" s="30">
        <v>41360</v>
      </c>
      <c r="H12" s="29" t="s">
        <v>48</v>
      </c>
      <c r="I12" s="30">
        <v>4136</v>
      </c>
      <c r="J12" s="18" t="s">
        <v>41</v>
      </c>
      <c r="K12" s="20" t="s">
        <v>18</v>
      </c>
    </row>
    <row r="13" spans="2:11" ht="19.5" customHeight="1">
      <c r="B13" s="28">
        <f t="shared" si="0"/>
        <v>5</v>
      </c>
      <c r="C13" s="18" t="s">
        <v>49</v>
      </c>
      <c r="D13" s="20" t="s">
        <v>50</v>
      </c>
      <c r="E13" s="29">
        <v>20100177341</v>
      </c>
      <c r="F13" s="20" t="s">
        <v>17</v>
      </c>
      <c r="G13" s="30">
        <v>39077.51</v>
      </c>
      <c r="H13" s="29" t="s">
        <v>51</v>
      </c>
      <c r="I13" s="30">
        <v>888.13</v>
      </c>
      <c r="J13" s="18" t="s">
        <v>41</v>
      </c>
      <c r="K13" s="20" t="s">
        <v>18</v>
      </c>
    </row>
    <row r="14" spans="2:11" ht="19.5" customHeight="1">
      <c r="B14" s="28">
        <f t="shared" si="0"/>
        <v>6</v>
      </c>
      <c r="C14" s="18" t="s">
        <v>52</v>
      </c>
      <c r="D14" s="20" t="s">
        <v>53</v>
      </c>
      <c r="E14" s="29">
        <v>20100177341</v>
      </c>
      <c r="F14" s="20" t="s">
        <v>17</v>
      </c>
      <c r="G14" s="30">
        <v>39780.01</v>
      </c>
      <c r="H14" s="29" t="s">
        <v>54</v>
      </c>
      <c r="I14" s="30">
        <v>3978</v>
      </c>
      <c r="J14" s="18" t="s">
        <v>41</v>
      </c>
      <c r="K14" s="20" t="s">
        <v>18</v>
      </c>
    </row>
    <row r="15" spans="2:11" ht="19.5" customHeight="1">
      <c r="B15" s="28">
        <f t="shared" si="0"/>
        <v>7</v>
      </c>
      <c r="C15" s="18" t="s">
        <v>55</v>
      </c>
      <c r="D15" s="20" t="s">
        <v>56</v>
      </c>
      <c r="E15" s="29">
        <v>20100177341</v>
      </c>
      <c r="F15" s="20" t="s">
        <v>17</v>
      </c>
      <c r="G15" s="30">
        <v>41400.01</v>
      </c>
      <c r="H15" s="29" t="s">
        <v>57</v>
      </c>
      <c r="I15" s="30">
        <v>4140</v>
      </c>
      <c r="J15" s="18" t="s">
        <v>41</v>
      </c>
      <c r="K15" s="20" t="s">
        <v>18</v>
      </c>
    </row>
    <row r="16" spans="2:11" ht="19.5" customHeight="1">
      <c r="B16" s="28">
        <f t="shared" si="0"/>
        <v>8</v>
      </c>
      <c r="C16" s="18" t="s">
        <v>58</v>
      </c>
      <c r="D16" s="20" t="s">
        <v>59</v>
      </c>
      <c r="E16" s="29">
        <v>20545717639</v>
      </c>
      <c r="F16" s="20" t="s">
        <v>60</v>
      </c>
      <c r="G16" s="30">
        <v>4550</v>
      </c>
      <c r="H16" s="29" t="s">
        <v>61</v>
      </c>
      <c r="I16" s="30">
        <v>455</v>
      </c>
      <c r="J16" s="18" t="s">
        <v>41</v>
      </c>
      <c r="K16" s="20" t="s">
        <v>19</v>
      </c>
    </row>
    <row r="17" spans="2:11" ht="19.5" customHeight="1">
      <c r="B17" s="28">
        <f t="shared" si="0"/>
        <v>9</v>
      </c>
      <c r="C17" s="18" t="s">
        <v>62</v>
      </c>
      <c r="D17" s="20" t="s">
        <v>63</v>
      </c>
      <c r="E17" s="29">
        <v>20197705249</v>
      </c>
      <c r="F17" s="20" t="s">
        <v>64</v>
      </c>
      <c r="G17" s="30">
        <v>41310</v>
      </c>
      <c r="H17" s="29" t="s">
        <v>65</v>
      </c>
      <c r="I17" s="30">
        <v>4131</v>
      </c>
      <c r="J17" s="18" t="s">
        <v>41</v>
      </c>
      <c r="K17" s="20" t="s">
        <v>16</v>
      </c>
    </row>
    <row r="18" spans="2:11" ht="19.5" customHeight="1">
      <c r="B18" s="28">
        <f t="shared" si="0"/>
        <v>10</v>
      </c>
      <c r="C18" s="18" t="s">
        <v>66</v>
      </c>
      <c r="D18" s="20" t="s">
        <v>67</v>
      </c>
      <c r="E18" s="29">
        <v>20557777301</v>
      </c>
      <c r="F18" s="20" t="s">
        <v>68</v>
      </c>
      <c r="G18" s="30">
        <v>12780</v>
      </c>
      <c r="H18" s="29" t="s">
        <v>69</v>
      </c>
      <c r="I18" s="30">
        <v>1278</v>
      </c>
      <c r="J18" s="18" t="s">
        <v>41</v>
      </c>
      <c r="K18" s="20" t="s">
        <v>19</v>
      </c>
    </row>
    <row r="19" spans="2:11" ht="19.5" customHeight="1">
      <c r="B19" s="28">
        <f t="shared" si="0"/>
        <v>11</v>
      </c>
      <c r="C19" s="18" t="s">
        <v>70</v>
      </c>
      <c r="D19" s="20" t="s">
        <v>71</v>
      </c>
      <c r="E19" s="29">
        <v>20524786266</v>
      </c>
      <c r="F19" s="20" t="s">
        <v>72</v>
      </c>
      <c r="G19" s="30">
        <v>8319</v>
      </c>
      <c r="H19" s="29" t="s">
        <v>73</v>
      </c>
      <c r="I19" s="30">
        <v>118.84</v>
      </c>
      <c r="J19" s="18" t="s">
        <v>41</v>
      </c>
      <c r="K19" s="20" t="s">
        <v>16</v>
      </c>
    </row>
    <row r="20" spans="2:11" ht="19.5" customHeight="1">
      <c r="B20" s="28">
        <f t="shared" si="0"/>
        <v>12</v>
      </c>
      <c r="C20" s="18" t="s">
        <v>74</v>
      </c>
      <c r="D20" s="20" t="s">
        <v>75</v>
      </c>
      <c r="E20" s="29">
        <v>20604752249</v>
      </c>
      <c r="F20" s="20" t="s">
        <v>76</v>
      </c>
      <c r="G20" s="30">
        <v>2850</v>
      </c>
      <c r="H20" s="29" t="s">
        <v>77</v>
      </c>
      <c r="I20" s="30">
        <v>285</v>
      </c>
      <c r="J20" s="18" t="s">
        <v>41</v>
      </c>
      <c r="K20" s="20" t="s">
        <v>19</v>
      </c>
    </row>
    <row r="21" spans="2:11" ht="19.5" customHeight="1">
      <c r="B21" s="28">
        <f t="shared" si="0"/>
        <v>13</v>
      </c>
      <c r="C21" s="18" t="s">
        <v>78</v>
      </c>
      <c r="D21" s="20" t="s">
        <v>79</v>
      </c>
      <c r="E21" s="29">
        <v>20563794101</v>
      </c>
      <c r="F21" s="20" t="s">
        <v>80</v>
      </c>
      <c r="G21" s="30">
        <v>6758</v>
      </c>
      <c r="H21" s="29" t="s">
        <v>81</v>
      </c>
      <c r="I21" s="30">
        <v>675.8</v>
      </c>
      <c r="J21" s="18" t="s">
        <v>41</v>
      </c>
      <c r="K21" s="20" t="s">
        <v>16</v>
      </c>
    </row>
    <row r="22" spans="2:11" ht="19.5" customHeight="1">
      <c r="B22" s="28">
        <f t="shared" si="0"/>
        <v>14</v>
      </c>
      <c r="C22" s="18" t="s">
        <v>82</v>
      </c>
      <c r="D22" s="20" t="s">
        <v>83</v>
      </c>
      <c r="E22" s="29">
        <v>20101102204</v>
      </c>
      <c r="F22" s="20" t="s">
        <v>84</v>
      </c>
      <c r="G22" s="30">
        <v>3605</v>
      </c>
      <c r="H22" s="29" t="s">
        <v>85</v>
      </c>
      <c r="I22" s="30">
        <v>360.5</v>
      </c>
      <c r="J22" s="18" t="s">
        <v>41</v>
      </c>
      <c r="K22" s="20" t="s">
        <v>16</v>
      </c>
    </row>
    <row r="23" spans="2:11" ht="19.5" customHeight="1">
      <c r="B23" s="28">
        <f t="shared" si="0"/>
        <v>15</v>
      </c>
      <c r="C23" s="18" t="s">
        <v>86</v>
      </c>
      <c r="D23" s="20" t="s">
        <v>87</v>
      </c>
      <c r="E23" s="29">
        <v>20473538408</v>
      </c>
      <c r="F23" s="20" t="s">
        <v>88</v>
      </c>
      <c r="G23" s="30">
        <v>27200</v>
      </c>
      <c r="H23" s="29" t="s">
        <v>89</v>
      </c>
      <c r="I23" s="30">
        <v>119.3</v>
      </c>
      <c r="J23" s="18" t="s">
        <v>41</v>
      </c>
      <c r="K23" s="20" t="s">
        <v>18</v>
      </c>
    </row>
    <row r="24" spans="2:11" ht="19.5" customHeight="1">
      <c r="B24" s="28">
        <f t="shared" si="0"/>
        <v>16</v>
      </c>
      <c r="C24" s="18" t="s">
        <v>22</v>
      </c>
      <c r="D24" s="20" t="s">
        <v>90</v>
      </c>
      <c r="E24" s="29">
        <v>20538329119</v>
      </c>
      <c r="F24" s="20" t="s">
        <v>91</v>
      </c>
      <c r="G24" s="30">
        <v>10600</v>
      </c>
      <c r="H24" s="29" t="s">
        <v>92</v>
      </c>
      <c r="I24" s="30">
        <v>517.07</v>
      </c>
      <c r="J24" s="18" t="s">
        <v>41</v>
      </c>
      <c r="K24" s="20" t="s">
        <v>16</v>
      </c>
    </row>
    <row r="25" spans="2:11" ht="19.5" customHeight="1">
      <c r="B25" s="28">
        <f t="shared" si="0"/>
        <v>17</v>
      </c>
      <c r="C25" s="18" t="s">
        <v>93</v>
      </c>
      <c r="D25" s="20" t="s">
        <v>94</v>
      </c>
      <c r="E25" s="29">
        <v>20602830307</v>
      </c>
      <c r="F25" s="20" t="s">
        <v>95</v>
      </c>
      <c r="G25" s="30">
        <v>31660.2</v>
      </c>
      <c r="H25" s="29" t="s">
        <v>96</v>
      </c>
      <c r="I25" s="30">
        <v>3166.29</v>
      </c>
      <c r="J25" s="18" t="s">
        <v>41</v>
      </c>
      <c r="K25" s="20" t="s">
        <v>16</v>
      </c>
    </row>
    <row r="26" spans="2:11" ht="19.5" customHeight="1">
      <c r="B26" s="28">
        <f t="shared" si="0"/>
        <v>18</v>
      </c>
      <c r="C26" s="18" t="s">
        <v>97</v>
      </c>
      <c r="D26" s="19" t="s">
        <v>98</v>
      </c>
      <c r="E26" s="29">
        <v>20100102090</v>
      </c>
      <c r="F26" s="20" t="s">
        <v>99</v>
      </c>
      <c r="G26" s="22">
        <v>1024240</v>
      </c>
      <c r="H26" s="29" t="s">
        <v>100</v>
      </c>
      <c r="I26" s="22">
        <v>25606</v>
      </c>
      <c r="J26" s="18" t="s">
        <v>101</v>
      </c>
      <c r="K26" s="20" t="s">
        <v>102</v>
      </c>
    </row>
    <row r="27" spans="2:11" ht="19.5" customHeight="1">
      <c r="B27" s="28">
        <f t="shared" si="0"/>
        <v>19</v>
      </c>
      <c r="C27" s="18" t="s">
        <v>103</v>
      </c>
      <c r="D27" s="19" t="s">
        <v>104</v>
      </c>
      <c r="E27" s="29">
        <v>10413652001</v>
      </c>
      <c r="F27" s="20" t="s">
        <v>29</v>
      </c>
      <c r="G27" s="22">
        <v>12500</v>
      </c>
      <c r="H27" s="29" t="s">
        <v>105</v>
      </c>
      <c r="I27" s="22">
        <v>1250</v>
      </c>
      <c r="J27" s="18" t="s">
        <v>101</v>
      </c>
      <c r="K27" s="20" t="s">
        <v>106</v>
      </c>
    </row>
    <row r="28" spans="2:11" ht="19.5" customHeight="1">
      <c r="B28" s="28">
        <f t="shared" si="0"/>
        <v>20</v>
      </c>
      <c r="C28" s="18" t="s">
        <v>107</v>
      </c>
      <c r="D28" s="19" t="s">
        <v>108</v>
      </c>
      <c r="E28" s="29">
        <v>2010005723</v>
      </c>
      <c r="F28" s="20" t="s">
        <v>109</v>
      </c>
      <c r="G28" s="22">
        <v>5440</v>
      </c>
      <c r="H28" s="29" t="s">
        <v>110</v>
      </c>
      <c r="I28" s="22">
        <v>680</v>
      </c>
      <c r="J28" s="18" t="s">
        <v>101</v>
      </c>
      <c r="K28" s="20" t="s">
        <v>102</v>
      </c>
    </row>
    <row r="29" spans="2:11" ht="19.5" customHeight="1">
      <c r="B29" s="27">
        <f t="shared" si="0"/>
        <v>21</v>
      </c>
      <c r="C29" s="18" t="s">
        <v>111</v>
      </c>
      <c r="D29" s="19" t="s">
        <v>104</v>
      </c>
      <c r="E29" s="29">
        <v>10413652001</v>
      </c>
      <c r="F29" s="20" t="s">
        <v>29</v>
      </c>
      <c r="G29" s="22">
        <v>25000</v>
      </c>
      <c r="H29" s="29" t="s">
        <v>112</v>
      </c>
      <c r="I29" s="22">
        <v>13750</v>
      </c>
      <c r="J29" s="18" t="s">
        <v>101</v>
      </c>
      <c r="K29" s="20" t="s">
        <v>106</v>
      </c>
    </row>
    <row r="30" spans="2:11" ht="19.5" customHeight="1">
      <c r="B30" s="27">
        <f t="shared" si="0"/>
        <v>22</v>
      </c>
      <c r="C30" s="18" t="s">
        <v>27</v>
      </c>
      <c r="D30" s="19" t="s">
        <v>113</v>
      </c>
      <c r="E30" s="29">
        <v>20263368992</v>
      </c>
      <c r="F30" s="20" t="s">
        <v>28</v>
      </c>
      <c r="G30" s="22">
        <v>2250000</v>
      </c>
      <c r="H30" s="29" t="s">
        <v>114</v>
      </c>
      <c r="I30" s="30">
        <v>5208.3</v>
      </c>
      <c r="J30" s="18" t="s">
        <v>115</v>
      </c>
      <c r="K30" s="20" t="s">
        <v>102</v>
      </c>
    </row>
    <row r="31" spans="2:11" ht="19.5" customHeight="1">
      <c r="B31" s="27">
        <f t="shared" si="0"/>
        <v>23</v>
      </c>
      <c r="C31" s="18" t="s">
        <v>27</v>
      </c>
      <c r="D31" s="19" t="s">
        <v>113</v>
      </c>
      <c r="E31" s="29">
        <v>20263368992</v>
      </c>
      <c r="F31" s="20" t="s">
        <v>28</v>
      </c>
      <c r="G31" s="22">
        <v>2250000</v>
      </c>
      <c r="H31" s="29" t="s">
        <v>116</v>
      </c>
      <c r="I31" s="22">
        <v>520.83</v>
      </c>
      <c r="J31" s="18" t="s">
        <v>115</v>
      </c>
      <c r="K31" s="20" t="s">
        <v>102</v>
      </c>
    </row>
    <row r="32" spans="2:11" ht="19.5" customHeight="1">
      <c r="B32" s="27">
        <f t="shared" si="0"/>
        <v>24</v>
      </c>
      <c r="C32" s="18" t="s">
        <v>27</v>
      </c>
      <c r="D32" s="19" t="s">
        <v>113</v>
      </c>
      <c r="E32" s="29">
        <v>20263368992</v>
      </c>
      <c r="F32" s="20" t="s">
        <v>28</v>
      </c>
      <c r="G32" s="22">
        <v>2250000</v>
      </c>
      <c r="H32" s="29" t="s">
        <v>117</v>
      </c>
      <c r="I32" s="30">
        <v>520.83</v>
      </c>
      <c r="J32" s="18" t="s">
        <v>115</v>
      </c>
      <c r="K32" s="20" t="s">
        <v>102</v>
      </c>
    </row>
    <row r="33" spans="2:11" ht="19.5" customHeight="1">
      <c r="B33" s="27">
        <f t="shared" si="0"/>
        <v>25</v>
      </c>
      <c r="C33" s="18" t="s">
        <v>118</v>
      </c>
      <c r="D33" s="19" t="s">
        <v>119</v>
      </c>
      <c r="E33" s="29">
        <v>20101337261</v>
      </c>
      <c r="F33" s="20" t="s">
        <v>120</v>
      </c>
      <c r="G33" s="30">
        <v>2956800</v>
      </c>
      <c r="H33" s="29" t="s">
        <v>121</v>
      </c>
      <c r="I33" s="30">
        <v>3285.34</v>
      </c>
      <c r="J33" s="18" t="s">
        <v>115</v>
      </c>
      <c r="K33" s="20" t="s">
        <v>102</v>
      </c>
    </row>
    <row r="34" spans="2:11" ht="19.5" customHeight="1">
      <c r="B34" s="27">
        <f t="shared" si="0"/>
        <v>26</v>
      </c>
      <c r="C34" s="18" t="s">
        <v>122</v>
      </c>
      <c r="D34" s="19" t="s">
        <v>123</v>
      </c>
      <c r="E34" s="29">
        <v>20602545491</v>
      </c>
      <c r="F34" s="20" t="s">
        <v>124</v>
      </c>
      <c r="G34" s="22">
        <v>22000</v>
      </c>
      <c r="H34" s="29" t="s">
        <v>125</v>
      </c>
      <c r="I34" s="22">
        <v>2389.99</v>
      </c>
      <c r="J34" s="18" t="s">
        <v>115</v>
      </c>
      <c r="K34" s="20" t="s">
        <v>30</v>
      </c>
    </row>
    <row r="35" spans="2:11" ht="19.5" customHeight="1">
      <c r="B35" s="27">
        <f t="shared" si="0"/>
        <v>27</v>
      </c>
      <c r="C35" s="18" t="s">
        <v>126</v>
      </c>
      <c r="D35" s="19" t="s">
        <v>123</v>
      </c>
      <c r="E35" s="29">
        <v>20602545491</v>
      </c>
      <c r="F35" s="20" t="s">
        <v>124</v>
      </c>
      <c r="G35" s="22">
        <v>27500</v>
      </c>
      <c r="H35" s="29" t="s">
        <v>127</v>
      </c>
      <c r="I35" s="22">
        <v>3033.32</v>
      </c>
      <c r="J35" s="18" t="s">
        <v>115</v>
      </c>
      <c r="K35" s="20" t="s">
        <v>30</v>
      </c>
    </row>
    <row r="36" spans="2:11" ht="19.5" customHeight="1">
      <c r="B36" s="27">
        <f t="shared" si="0"/>
        <v>28</v>
      </c>
      <c r="C36" s="18" t="s">
        <v>128</v>
      </c>
      <c r="D36" s="19" t="s">
        <v>123</v>
      </c>
      <c r="E36" s="29">
        <v>20602545491</v>
      </c>
      <c r="F36" s="20" t="s">
        <v>124</v>
      </c>
      <c r="G36" s="22">
        <v>33000</v>
      </c>
      <c r="H36" s="29" t="s">
        <v>129</v>
      </c>
      <c r="I36" s="22">
        <v>2666.67</v>
      </c>
      <c r="J36" s="18" t="s">
        <v>115</v>
      </c>
      <c r="K36" s="20" t="s">
        <v>30</v>
      </c>
    </row>
    <row r="37" spans="2:11" ht="19.5" customHeight="1">
      <c r="B37" s="27">
        <f t="shared" si="0"/>
        <v>29</v>
      </c>
      <c r="C37" s="18" t="s">
        <v>130</v>
      </c>
      <c r="D37" s="19" t="s">
        <v>123</v>
      </c>
      <c r="E37" s="29">
        <v>20602545491</v>
      </c>
      <c r="F37" s="20" t="s">
        <v>124</v>
      </c>
      <c r="G37" s="22">
        <v>22000</v>
      </c>
      <c r="H37" s="29" t="s">
        <v>131</v>
      </c>
      <c r="I37" s="22">
        <v>1746.67</v>
      </c>
      <c r="J37" s="18" t="s">
        <v>115</v>
      </c>
      <c r="K37" s="20" t="s">
        <v>30</v>
      </c>
    </row>
    <row r="38" spans="2:11" ht="19.5" customHeight="1">
      <c r="B38" s="27">
        <f t="shared" si="0"/>
        <v>30</v>
      </c>
      <c r="C38" s="18" t="s">
        <v>132</v>
      </c>
      <c r="D38" s="19" t="s">
        <v>123</v>
      </c>
      <c r="E38" s="29">
        <v>20602545491</v>
      </c>
      <c r="F38" s="20" t="s">
        <v>124</v>
      </c>
      <c r="G38" s="22">
        <v>27500</v>
      </c>
      <c r="H38" s="29" t="s">
        <v>133</v>
      </c>
      <c r="I38" s="22">
        <v>2389.99</v>
      </c>
      <c r="J38" s="18" t="s">
        <v>115</v>
      </c>
      <c r="K38" s="20" t="s">
        <v>30</v>
      </c>
    </row>
    <row r="39" spans="2:11" ht="19.5" customHeight="1">
      <c r="B39" s="27">
        <f t="shared" si="0"/>
        <v>31</v>
      </c>
      <c r="C39" s="18" t="s">
        <v>134</v>
      </c>
      <c r="D39" s="19" t="s">
        <v>123</v>
      </c>
      <c r="E39" s="29">
        <v>20602545491</v>
      </c>
      <c r="F39" s="20" t="s">
        <v>124</v>
      </c>
      <c r="G39" s="22">
        <v>23099.99</v>
      </c>
      <c r="H39" s="29" t="s">
        <v>135</v>
      </c>
      <c r="I39" s="22">
        <v>1746.67</v>
      </c>
      <c r="J39" s="18" t="s">
        <v>115</v>
      </c>
      <c r="K39" s="20" t="s">
        <v>30</v>
      </c>
    </row>
    <row r="40" spans="2:11" ht="19.5" customHeight="1">
      <c r="B40" s="27">
        <f t="shared" si="0"/>
        <v>32</v>
      </c>
      <c r="C40" s="18" t="s">
        <v>136</v>
      </c>
      <c r="D40" s="19" t="s">
        <v>104</v>
      </c>
      <c r="E40" s="29">
        <v>10413652001</v>
      </c>
      <c r="F40" s="20" t="s">
        <v>29</v>
      </c>
      <c r="G40" s="22">
        <v>16666.66</v>
      </c>
      <c r="H40" s="29" t="s">
        <v>137</v>
      </c>
      <c r="I40" s="22">
        <v>833.33</v>
      </c>
      <c r="J40" s="18" t="s">
        <v>138</v>
      </c>
      <c r="K40" s="20" t="s">
        <v>106</v>
      </c>
    </row>
    <row r="41" spans="2:11" ht="19.5" customHeight="1">
      <c r="B41" s="27">
        <f t="shared" si="0"/>
        <v>33</v>
      </c>
      <c r="C41" s="18" t="s">
        <v>32</v>
      </c>
      <c r="D41" s="20" t="s">
        <v>139</v>
      </c>
      <c r="E41" s="29">
        <v>20603728271</v>
      </c>
      <c r="F41" s="20" t="s">
        <v>33</v>
      </c>
      <c r="G41" s="30">
        <v>7289.93</v>
      </c>
      <c r="H41" s="29" t="s">
        <v>140</v>
      </c>
      <c r="I41" s="30">
        <v>728.99</v>
      </c>
      <c r="J41" s="18" t="s">
        <v>141</v>
      </c>
      <c r="K41" s="20" t="s">
        <v>19</v>
      </c>
    </row>
    <row r="42" spans="2:11" ht="19.5" customHeight="1">
      <c r="B42" s="27">
        <f t="shared" si="0"/>
        <v>34</v>
      </c>
      <c r="C42" s="18" t="s">
        <v>142</v>
      </c>
      <c r="D42" s="20" t="s">
        <v>143</v>
      </c>
      <c r="E42" s="29">
        <v>20106695700</v>
      </c>
      <c r="F42" s="20" t="s">
        <v>144</v>
      </c>
      <c r="G42" s="30">
        <v>5440</v>
      </c>
      <c r="H42" s="29" t="s">
        <v>145</v>
      </c>
      <c r="I42" s="30">
        <v>544</v>
      </c>
      <c r="J42" s="18" t="s">
        <v>141</v>
      </c>
      <c r="K42" s="20" t="s">
        <v>16</v>
      </c>
    </row>
    <row r="43" spans="2:11" ht="19.5" customHeight="1">
      <c r="B43" s="27">
        <f t="shared" si="0"/>
        <v>35</v>
      </c>
      <c r="C43" s="18" t="s">
        <v>146</v>
      </c>
      <c r="D43" s="20" t="s">
        <v>147</v>
      </c>
      <c r="E43" s="29">
        <v>20108629909</v>
      </c>
      <c r="F43" s="20" t="s">
        <v>148</v>
      </c>
      <c r="G43" s="30">
        <v>33600</v>
      </c>
      <c r="H43" s="29" t="s">
        <v>149</v>
      </c>
      <c r="I43" s="30">
        <v>3360</v>
      </c>
      <c r="J43" s="18" t="s">
        <v>141</v>
      </c>
      <c r="K43" s="20" t="s">
        <v>16</v>
      </c>
    </row>
    <row r="44" spans="2:11" ht="19.5" customHeight="1">
      <c r="B44" s="27">
        <f t="shared" si="0"/>
        <v>36</v>
      </c>
      <c r="C44" s="18" t="s">
        <v>150</v>
      </c>
      <c r="D44" s="20" t="s">
        <v>151</v>
      </c>
      <c r="E44" s="29">
        <v>20108629909</v>
      </c>
      <c r="F44" s="20" t="s">
        <v>148</v>
      </c>
      <c r="G44" s="30">
        <v>2800</v>
      </c>
      <c r="H44" s="29" t="s">
        <v>152</v>
      </c>
      <c r="I44" s="30">
        <v>280</v>
      </c>
      <c r="J44" s="18" t="s">
        <v>141</v>
      </c>
      <c r="K44" s="20" t="s">
        <v>16</v>
      </c>
    </row>
    <row r="45" spans="2:11" ht="19.5" customHeight="1">
      <c r="B45" s="27">
        <f t="shared" si="0"/>
        <v>37</v>
      </c>
      <c r="C45" s="18" t="s">
        <v>153</v>
      </c>
      <c r="D45" s="20" t="s">
        <v>154</v>
      </c>
      <c r="E45" s="29">
        <v>20606717041</v>
      </c>
      <c r="F45" s="20" t="s">
        <v>155</v>
      </c>
      <c r="G45" s="30">
        <v>4050</v>
      </c>
      <c r="H45" s="29" t="s">
        <v>156</v>
      </c>
      <c r="I45" s="30">
        <v>405</v>
      </c>
      <c r="J45" s="18" t="s">
        <v>141</v>
      </c>
      <c r="K45" s="20" t="s">
        <v>19</v>
      </c>
    </row>
    <row r="46" spans="2:11" ht="19.5" customHeight="1">
      <c r="B46" s="27">
        <f t="shared" si="0"/>
        <v>38</v>
      </c>
      <c r="C46" s="18" t="s">
        <v>157</v>
      </c>
      <c r="D46" s="20" t="s">
        <v>158</v>
      </c>
      <c r="E46" s="29">
        <v>20606717041</v>
      </c>
      <c r="F46" s="20" t="s">
        <v>155</v>
      </c>
      <c r="G46" s="30">
        <v>24087</v>
      </c>
      <c r="H46" s="29" t="s">
        <v>159</v>
      </c>
      <c r="I46" s="30">
        <v>2408.7</v>
      </c>
      <c r="J46" s="18" t="s">
        <v>141</v>
      </c>
      <c r="K46" s="20" t="s">
        <v>19</v>
      </c>
    </row>
    <row r="47" spans="2:11" ht="19.5" customHeight="1">
      <c r="B47" s="27">
        <f t="shared" si="0"/>
        <v>39</v>
      </c>
      <c r="C47" s="18" t="s">
        <v>160</v>
      </c>
      <c r="D47" s="20" t="s">
        <v>161</v>
      </c>
      <c r="E47" s="29">
        <v>20549240462</v>
      </c>
      <c r="F47" s="20" t="s">
        <v>37</v>
      </c>
      <c r="G47" s="30">
        <v>2100</v>
      </c>
      <c r="H47" s="29" t="s">
        <v>162</v>
      </c>
      <c r="I47" s="30">
        <v>210</v>
      </c>
      <c r="J47" s="18" t="s">
        <v>141</v>
      </c>
      <c r="K47" s="20" t="s">
        <v>19</v>
      </c>
    </row>
    <row r="48" spans="2:11" ht="19.5" customHeight="1">
      <c r="B48" s="27">
        <f t="shared" si="0"/>
        <v>40</v>
      </c>
      <c r="C48" s="18" t="s">
        <v>163</v>
      </c>
      <c r="D48" s="20" t="s">
        <v>164</v>
      </c>
      <c r="E48" s="29">
        <v>20197705249</v>
      </c>
      <c r="F48" s="20" t="s">
        <v>64</v>
      </c>
      <c r="G48" s="30">
        <v>2600</v>
      </c>
      <c r="H48" s="29" t="s">
        <v>165</v>
      </c>
      <c r="I48" s="30">
        <v>108.33</v>
      </c>
      <c r="J48" s="18" t="s">
        <v>141</v>
      </c>
      <c r="K48" s="20" t="s">
        <v>16</v>
      </c>
    </row>
    <row r="49" spans="2:11" ht="19.5" customHeight="1">
      <c r="B49" s="27">
        <f t="shared" si="0"/>
        <v>41</v>
      </c>
      <c r="C49" s="18" t="s">
        <v>166</v>
      </c>
      <c r="D49" s="20" t="s">
        <v>167</v>
      </c>
      <c r="E49" s="29">
        <v>20377339461</v>
      </c>
      <c r="F49" s="20" t="s">
        <v>168</v>
      </c>
      <c r="G49" s="30">
        <v>9920</v>
      </c>
      <c r="H49" s="29" t="s">
        <v>169</v>
      </c>
      <c r="I49" s="30">
        <v>992</v>
      </c>
      <c r="J49" s="18" t="s">
        <v>141</v>
      </c>
      <c r="K49" s="20" t="s">
        <v>16</v>
      </c>
    </row>
    <row r="50" spans="2:11" ht="19.5" customHeight="1">
      <c r="B50" s="27">
        <f t="shared" si="0"/>
        <v>42</v>
      </c>
      <c r="C50" s="18" t="s">
        <v>170</v>
      </c>
      <c r="D50" s="20" t="s">
        <v>171</v>
      </c>
      <c r="E50" s="29">
        <v>20377339461</v>
      </c>
      <c r="F50" s="20" t="s">
        <v>168</v>
      </c>
      <c r="G50" s="30">
        <v>3150</v>
      </c>
      <c r="H50" s="29" t="s">
        <v>172</v>
      </c>
      <c r="I50" s="30">
        <v>315</v>
      </c>
      <c r="J50" s="18" t="s">
        <v>141</v>
      </c>
      <c r="K50" s="20" t="s">
        <v>16</v>
      </c>
    </row>
    <row r="51" spans="2:11" ht="19.5" customHeight="1">
      <c r="B51" s="27">
        <f t="shared" si="0"/>
        <v>43</v>
      </c>
      <c r="C51" s="18" t="s">
        <v>173</v>
      </c>
      <c r="D51" s="20" t="s">
        <v>174</v>
      </c>
      <c r="E51" s="29">
        <v>20606959541</v>
      </c>
      <c r="F51" s="20" t="s">
        <v>175</v>
      </c>
      <c r="G51" s="30">
        <v>6400</v>
      </c>
      <c r="H51" s="29" t="s">
        <v>176</v>
      </c>
      <c r="I51" s="30">
        <v>640</v>
      </c>
      <c r="J51" s="18" t="s">
        <v>141</v>
      </c>
      <c r="K51" s="20" t="s">
        <v>19</v>
      </c>
    </row>
    <row r="52" spans="2:11" ht="19.5" customHeight="1">
      <c r="B52" s="27">
        <f t="shared" si="0"/>
        <v>44</v>
      </c>
      <c r="C52" s="18" t="s">
        <v>177</v>
      </c>
      <c r="D52" s="20" t="s">
        <v>178</v>
      </c>
      <c r="E52" s="29">
        <v>20601439795</v>
      </c>
      <c r="F52" s="20" t="s">
        <v>179</v>
      </c>
      <c r="G52" s="30">
        <v>1170</v>
      </c>
      <c r="H52" s="29" t="s">
        <v>180</v>
      </c>
      <c r="I52" s="30">
        <v>117</v>
      </c>
      <c r="J52" s="18" t="s">
        <v>141</v>
      </c>
      <c r="K52" s="20" t="s">
        <v>19</v>
      </c>
    </row>
    <row r="53" spans="2:11" ht="19.5" customHeight="1">
      <c r="B53" s="27">
        <f t="shared" si="0"/>
        <v>45</v>
      </c>
      <c r="C53" s="18" t="s">
        <v>177</v>
      </c>
      <c r="D53" s="20" t="s">
        <v>181</v>
      </c>
      <c r="E53" s="29">
        <v>20601439795</v>
      </c>
      <c r="F53" s="20" t="s">
        <v>179</v>
      </c>
      <c r="G53" s="30">
        <v>1780</v>
      </c>
      <c r="H53" s="29" t="s">
        <v>182</v>
      </c>
      <c r="I53" s="30">
        <v>178</v>
      </c>
      <c r="J53" s="18" t="s">
        <v>141</v>
      </c>
      <c r="K53" s="20" t="s">
        <v>19</v>
      </c>
    </row>
    <row r="54" spans="2:11" ht="19.5" customHeight="1">
      <c r="B54" s="27">
        <f t="shared" si="0"/>
        <v>46</v>
      </c>
      <c r="C54" s="18" t="s">
        <v>34</v>
      </c>
      <c r="D54" s="20" t="s">
        <v>183</v>
      </c>
      <c r="E54" s="29">
        <v>20605078410</v>
      </c>
      <c r="F54" s="20" t="s">
        <v>184</v>
      </c>
      <c r="G54" s="30">
        <v>820</v>
      </c>
      <c r="H54" s="29" t="s">
        <v>185</v>
      </c>
      <c r="I54" s="30">
        <v>82</v>
      </c>
      <c r="J54" s="18" t="s">
        <v>141</v>
      </c>
      <c r="K54" s="20" t="s">
        <v>18</v>
      </c>
    </row>
    <row r="55" spans="2:11" ht="19.5" customHeight="1">
      <c r="B55" s="27">
        <f t="shared" si="0"/>
        <v>47</v>
      </c>
      <c r="C55" s="18" t="s">
        <v>186</v>
      </c>
      <c r="D55" s="20" t="s">
        <v>187</v>
      </c>
      <c r="E55" s="29">
        <v>20335599251</v>
      </c>
      <c r="F55" s="20" t="s">
        <v>188</v>
      </c>
      <c r="G55" s="30">
        <v>14000</v>
      </c>
      <c r="H55" s="29" t="s">
        <v>189</v>
      </c>
      <c r="I55" s="30">
        <v>1191.49</v>
      </c>
      <c r="J55" s="18" t="s">
        <v>141</v>
      </c>
      <c r="K55" s="20" t="s">
        <v>190</v>
      </c>
    </row>
    <row r="56" spans="2:11" ht="19.5" customHeight="1">
      <c r="B56" s="27">
        <f t="shared" si="0"/>
        <v>48</v>
      </c>
      <c r="C56" s="18" t="s">
        <v>191</v>
      </c>
      <c r="D56" s="20" t="s">
        <v>192</v>
      </c>
      <c r="E56" s="29">
        <v>20100091543</v>
      </c>
      <c r="F56" s="20" t="s">
        <v>193</v>
      </c>
      <c r="G56" s="30">
        <v>1800</v>
      </c>
      <c r="H56" s="29" t="s">
        <v>194</v>
      </c>
      <c r="I56" s="30">
        <v>180</v>
      </c>
      <c r="J56" s="18" t="s">
        <v>141</v>
      </c>
      <c r="K56" s="20" t="s">
        <v>19</v>
      </c>
    </row>
    <row r="57" spans="2:11" ht="19.5" customHeight="1">
      <c r="B57" s="27">
        <f t="shared" si="0"/>
        <v>49</v>
      </c>
      <c r="C57" s="18" t="s">
        <v>195</v>
      </c>
      <c r="D57" s="20" t="s">
        <v>21</v>
      </c>
      <c r="E57" s="29">
        <v>20606035251</v>
      </c>
      <c r="F57" s="20" t="s">
        <v>196</v>
      </c>
      <c r="G57" s="30">
        <v>127.44</v>
      </c>
      <c r="H57" s="29" t="s">
        <v>197</v>
      </c>
      <c r="I57" s="30">
        <v>3.98</v>
      </c>
      <c r="J57" s="18" t="s">
        <v>141</v>
      </c>
      <c r="K57" s="20" t="s">
        <v>198</v>
      </c>
    </row>
    <row r="58" spans="2:11" ht="19.5" customHeight="1">
      <c r="B58" s="21">
        <f t="shared" si="0"/>
        <v>50</v>
      </c>
      <c r="C58" s="18" t="s">
        <v>199</v>
      </c>
      <c r="D58" s="19" t="s">
        <v>200</v>
      </c>
      <c r="E58" s="29">
        <v>20511964653</v>
      </c>
      <c r="F58" s="20" t="s">
        <v>31</v>
      </c>
      <c r="G58" s="22">
        <v>34788.94</v>
      </c>
      <c r="H58" s="29" t="s">
        <v>201</v>
      </c>
      <c r="I58" s="22">
        <v>3200.58</v>
      </c>
      <c r="J58" s="18" t="s">
        <v>202</v>
      </c>
      <c r="K58" s="20" t="s">
        <v>30</v>
      </c>
    </row>
    <row r="59" spans="2:11" ht="19.5" customHeight="1">
      <c r="B59" s="21">
        <f t="shared" si="0"/>
        <v>51</v>
      </c>
      <c r="C59" s="18" t="s">
        <v>203</v>
      </c>
      <c r="D59" s="19" t="s">
        <v>200</v>
      </c>
      <c r="E59" s="29">
        <v>20511964653</v>
      </c>
      <c r="F59" s="20" t="s">
        <v>31</v>
      </c>
      <c r="G59" s="22">
        <v>27063.89</v>
      </c>
      <c r="H59" s="29" t="s">
        <v>204</v>
      </c>
      <c r="I59" s="22">
        <v>2571.07</v>
      </c>
      <c r="J59" s="18" t="s">
        <v>202</v>
      </c>
      <c r="K59" s="20" t="s">
        <v>30</v>
      </c>
    </row>
    <row r="60" spans="2:11" ht="19.5" customHeight="1">
      <c r="B60" s="21">
        <f t="shared" si="0"/>
        <v>52</v>
      </c>
      <c r="C60" s="18" t="s">
        <v>205</v>
      </c>
      <c r="D60" s="19" t="s">
        <v>200</v>
      </c>
      <c r="E60" s="29">
        <v>20511964653</v>
      </c>
      <c r="F60" s="20" t="s">
        <v>31</v>
      </c>
      <c r="G60" s="22">
        <v>22596.97</v>
      </c>
      <c r="H60" s="29" t="s">
        <v>206</v>
      </c>
      <c r="I60" s="22">
        <v>1943.34</v>
      </c>
      <c r="J60" s="18" t="s">
        <v>202</v>
      </c>
      <c r="K60" s="20" t="s">
        <v>30</v>
      </c>
    </row>
    <row r="61" spans="2:11" ht="19.5" customHeight="1">
      <c r="B61" s="21">
        <f t="shared" si="0"/>
        <v>53</v>
      </c>
      <c r="C61" s="18" t="s">
        <v>207</v>
      </c>
      <c r="D61" s="19" t="s">
        <v>200</v>
      </c>
      <c r="E61" s="29">
        <v>20511964653</v>
      </c>
      <c r="F61" s="20" t="s">
        <v>31</v>
      </c>
      <c r="G61" s="22">
        <v>28045.71</v>
      </c>
      <c r="H61" s="29" t="s">
        <v>208</v>
      </c>
      <c r="I61" s="22">
        <v>2580.21</v>
      </c>
      <c r="J61" s="18" t="s">
        <v>202</v>
      </c>
      <c r="K61" s="20" t="s">
        <v>30</v>
      </c>
    </row>
    <row r="62" spans="2:11" ht="19.5" customHeight="1">
      <c r="B62" s="21">
        <f t="shared" si="0"/>
        <v>54</v>
      </c>
      <c r="C62" s="18" t="s">
        <v>209</v>
      </c>
      <c r="D62" s="19" t="s">
        <v>200</v>
      </c>
      <c r="E62" s="29">
        <v>20511964653</v>
      </c>
      <c r="F62" s="20" t="s">
        <v>31</v>
      </c>
      <c r="G62" s="22">
        <v>36007.66</v>
      </c>
      <c r="H62" s="29" t="s">
        <v>210</v>
      </c>
      <c r="I62" s="22">
        <v>3006.64</v>
      </c>
      <c r="J62" s="18" t="s">
        <v>202</v>
      </c>
      <c r="K62" s="20" t="s">
        <v>30</v>
      </c>
    </row>
    <row r="63" spans="2:11" ht="19.5" customHeight="1">
      <c r="B63" s="21">
        <f t="shared" si="0"/>
        <v>55</v>
      </c>
      <c r="C63" s="18" t="s">
        <v>211</v>
      </c>
      <c r="D63" s="19" t="s">
        <v>200</v>
      </c>
      <c r="E63" s="29">
        <v>20511964653</v>
      </c>
      <c r="F63" s="20" t="s">
        <v>31</v>
      </c>
      <c r="G63" s="22">
        <v>31452.81</v>
      </c>
      <c r="H63" s="29" t="s">
        <v>212</v>
      </c>
      <c r="I63" s="22">
        <v>2343.23</v>
      </c>
      <c r="J63" s="18" t="s">
        <v>202</v>
      </c>
      <c r="K63" s="20" t="s">
        <v>30</v>
      </c>
    </row>
    <row r="64" spans="2:11" ht="19.5" customHeight="1">
      <c r="B64" s="21">
        <f t="shared" si="0"/>
        <v>56</v>
      </c>
      <c r="C64" s="18" t="s">
        <v>213</v>
      </c>
      <c r="D64" s="19" t="s">
        <v>200</v>
      </c>
      <c r="E64" s="29">
        <v>20511964653</v>
      </c>
      <c r="F64" s="20" t="s">
        <v>31</v>
      </c>
      <c r="G64" s="22">
        <v>29411.34</v>
      </c>
      <c r="H64" s="29" t="s">
        <v>214</v>
      </c>
      <c r="I64" s="22">
        <v>2779.37</v>
      </c>
      <c r="J64" s="18" t="s">
        <v>202</v>
      </c>
      <c r="K64" s="20" t="s">
        <v>30</v>
      </c>
    </row>
    <row r="65" spans="2:11" ht="19.5" customHeight="1">
      <c r="B65" s="21">
        <f t="shared" si="0"/>
        <v>57</v>
      </c>
      <c r="C65" s="18" t="s">
        <v>36</v>
      </c>
      <c r="D65" s="19" t="s">
        <v>215</v>
      </c>
      <c r="E65" s="29">
        <v>20548739641</v>
      </c>
      <c r="F65" s="20" t="s">
        <v>216</v>
      </c>
      <c r="G65" s="22">
        <v>1623980.4</v>
      </c>
      <c r="H65" s="29" t="s">
        <v>217</v>
      </c>
      <c r="I65" s="22">
        <v>2255.52</v>
      </c>
      <c r="J65" s="18" t="s">
        <v>218</v>
      </c>
      <c r="K65" s="20" t="s">
        <v>102</v>
      </c>
    </row>
    <row r="66" spans="2:11" ht="19.5" customHeight="1">
      <c r="B66" s="21">
        <f t="shared" si="0"/>
        <v>58</v>
      </c>
      <c r="C66" s="18" t="s">
        <v>219</v>
      </c>
      <c r="D66" s="19" t="s">
        <v>108</v>
      </c>
      <c r="E66" s="29">
        <v>20601837316</v>
      </c>
      <c r="F66" s="20" t="s">
        <v>220</v>
      </c>
      <c r="G66" s="22">
        <v>2832</v>
      </c>
      <c r="H66" s="29" t="s">
        <v>221</v>
      </c>
      <c r="I66" s="22">
        <v>944</v>
      </c>
      <c r="J66" s="18" t="s">
        <v>202</v>
      </c>
      <c r="K66" s="20" t="s">
        <v>102</v>
      </c>
    </row>
    <row r="67" spans="2:11" ht="19.5" customHeight="1">
      <c r="B67" s="21">
        <f t="shared" si="0"/>
        <v>59</v>
      </c>
      <c r="C67" s="18" t="s">
        <v>222</v>
      </c>
      <c r="D67" s="19" t="s">
        <v>98</v>
      </c>
      <c r="E67" s="29">
        <v>20100102090</v>
      </c>
      <c r="F67" s="20" t="s">
        <v>99</v>
      </c>
      <c r="G67" s="22">
        <v>1024240</v>
      </c>
      <c r="H67" s="29" t="s">
        <v>223</v>
      </c>
      <c r="I67" s="22">
        <v>6259.22</v>
      </c>
      <c r="J67" s="18" t="s">
        <v>202</v>
      </c>
      <c r="K67" s="20" t="s">
        <v>102</v>
      </c>
    </row>
    <row r="68" spans="2:11" ht="19.5" customHeight="1">
      <c r="B68" s="21">
        <f t="shared" si="0"/>
        <v>60</v>
      </c>
      <c r="C68" s="18" t="s">
        <v>224</v>
      </c>
      <c r="D68" s="19" t="s">
        <v>200</v>
      </c>
      <c r="E68" s="29">
        <v>20511964653</v>
      </c>
      <c r="F68" s="20" t="s">
        <v>31</v>
      </c>
      <c r="G68" s="22">
        <v>28202.75</v>
      </c>
      <c r="H68" s="29" t="s">
        <v>225</v>
      </c>
      <c r="I68" s="22">
        <v>2354.93</v>
      </c>
      <c r="J68" s="18" t="s">
        <v>202</v>
      </c>
      <c r="K68" s="20" t="s">
        <v>30</v>
      </c>
    </row>
    <row r="69" spans="2:11" ht="19.5" customHeight="1">
      <c r="B69" s="21">
        <f t="shared" si="0"/>
        <v>61</v>
      </c>
      <c r="C69" s="18" t="s">
        <v>226</v>
      </c>
      <c r="D69" s="20" t="s">
        <v>227</v>
      </c>
      <c r="E69" s="29">
        <v>20557014668</v>
      </c>
      <c r="F69" s="20" t="s">
        <v>35</v>
      </c>
      <c r="G69" s="30">
        <v>2800</v>
      </c>
      <c r="H69" s="29" t="s">
        <v>228</v>
      </c>
      <c r="I69" s="30">
        <v>63.64</v>
      </c>
      <c r="J69" s="18" t="s">
        <v>229</v>
      </c>
      <c r="K69" s="20" t="s">
        <v>18</v>
      </c>
    </row>
    <row r="70" spans="2:11" ht="19.5" customHeight="1">
      <c r="B70" s="21">
        <f t="shared" si="0"/>
        <v>62</v>
      </c>
      <c r="C70" s="18" t="s">
        <v>230</v>
      </c>
      <c r="D70" s="20" t="s">
        <v>231</v>
      </c>
      <c r="E70" s="29">
        <v>20392764373</v>
      </c>
      <c r="F70" s="20" t="s">
        <v>232</v>
      </c>
      <c r="G70" s="30">
        <v>15750</v>
      </c>
      <c r="H70" s="29" t="s">
        <v>233</v>
      </c>
      <c r="I70" s="30">
        <v>562.5</v>
      </c>
      <c r="J70" s="18" t="s">
        <v>229</v>
      </c>
      <c r="K70" s="20" t="s">
        <v>19</v>
      </c>
    </row>
    <row r="71" spans="2:11" ht="19.5" customHeight="1">
      <c r="B71" s="21">
        <f t="shared" si="0"/>
        <v>63</v>
      </c>
      <c r="C71" s="18" t="s">
        <v>234</v>
      </c>
      <c r="D71" s="20" t="s">
        <v>235</v>
      </c>
      <c r="E71" s="29">
        <v>20392764373</v>
      </c>
      <c r="F71" s="20" t="s">
        <v>232</v>
      </c>
      <c r="G71" s="30">
        <v>311.2</v>
      </c>
      <c r="H71" s="29" t="s">
        <v>236</v>
      </c>
      <c r="I71" s="30">
        <v>31.12</v>
      </c>
      <c r="J71" s="18" t="s">
        <v>229</v>
      </c>
      <c r="K71" s="20" t="s">
        <v>19</v>
      </c>
    </row>
    <row r="72" spans="2:11" ht="19.5" customHeight="1">
      <c r="B72" s="21">
        <f t="shared" si="0"/>
        <v>64</v>
      </c>
      <c r="C72" s="18" t="s">
        <v>23</v>
      </c>
      <c r="D72" s="20" t="s">
        <v>237</v>
      </c>
      <c r="E72" s="29">
        <v>20392764373</v>
      </c>
      <c r="F72" s="20" t="s">
        <v>232</v>
      </c>
      <c r="G72" s="30">
        <v>1496</v>
      </c>
      <c r="H72" s="29" t="s">
        <v>238</v>
      </c>
      <c r="I72" s="30">
        <v>149.6</v>
      </c>
      <c r="J72" s="18" t="s">
        <v>229</v>
      </c>
      <c r="K72" s="20" t="s">
        <v>19</v>
      </c>
    </row>
    <row r="73" spans="2:11" ht="19.5" customHeight="1">
      <c r="B73" s="21">
        <f t="shared" si="0"/>
        <v>65</v>
      </c>
      <c r="C73" s="18" t="s">
        <v>239</v>
      </c>
      <c r="D73" s="20" t="s">
        <v>240</v>
      </c>
      <c r="E73" s="29">
        <v>20517003337</v>
      </c>
      <c r="F73" s="20" t="s">
        <v>20</v>
      </c>
      <c r="G73" s="30">
        <v>5180</v>
      </c>
      <c r="H73" s="29" t="s">
        <v>241</v>
      </c>
      <c r="I73" s="30">
        <v>518</v>
      </c>
      <c r="J73" s="18" t="s">
        <v>229</v>
      </c>
      <c r="K73" s="20" t="s">
        <v>190</v>
      </c>
    </row>
    <row r="74" spans="2:11" ht="19.5" customHeight="1">
      <c r="B74" s="21">
        <f t="shared" si="0"/>
        <v>66</v>
      </c>
      <c r="C74" s="18" t="s">
        <v>242</v>
      </c>
      <c r="D74" s="20" t="s">
        <v>240</v>
      </c>
      <c r="E74" s="29">
        <v>20517003337</v>
      </c>
      <c r="F74" s="20" t="s">
        <v>20</v>
      </c>
      <c r="G74" s="30">
        <v>5180</v>
      </c>
      <c r="H74" s="29" t="s">
        <v>243</v>
      </c>
      <c r="I74" s="30">
        <v>518</v>
      </c>
      <c r="J74" s="18" t="s">
        <v>229</v>
      </c>
      <c r="K74" s="20" t="s">
        <v>190</v>
      </c>
    </row>
    <row r="75" spans="2:11" ht="19.5" customHeight="1">
      <c r="B75" s="21">
        <f t="shared" si="0"/>
        <v>67</v>
      </c>
      <c r="C75" s="18" t="s">
        <v>244</v>
      </c>
      <c r="D75" s="20" t="s">
        <v>245</v>
      </c>
      <c r="E75" s="29">
        <v>10709395268</v>
      </c>
      <c r="F75" s="20" t="s">
        <v>246</v>
      </c>
      <c r="G75" s="22">
        <v>25055.1</v>
      </c>
      <c r="H75" s="29" t="s">
        <v>247</v>
      </c>
      <c r="I75" s="22">
        <v>2505.51</v>
      </c>
      <c r="J75" s="18" t="s">
        <v>248</v>
      </c>
      <c r="K75" s="20" t="s">
        <v>30</v>
      </c>
    </row>
    <row r="76" spans="2:11" ht="19.5" customHeight="1">
      <c r="B76" s="21">
        <f aca="true" t="shared" si="1" ref="B76:B94">+B75+1</f>
        <v>68</v>
      </c>
      <c r="C76" s="18" t="s">
        <v>249</v>
      </c>
      <c r="D76" s="20" t="s">
        <v>245</v>
      </c>
      <c r="E76" s="29">
        <v>10709395268</v>
      </c>
      <c r="F76" s="20" t="s">
        <v>246</v>
      </c>
      <c r="G76" s="22">
        <v>23001</v>
      </c>
      <c r="H76" s="29" t="s">
        <v>250</v>
      </c>
      <c r="I76" s="22">
        <v>2300.1</v>
      </c>
      <c r="J76" s="18" t="s">
        <v>248</v>
      </c>
      <c r="K76" s="20" t="s">
        <v>30</v>
      </c>
    </row>
    <row r="77" spans="2:11" ht="19.5" customHeight="1">
      <c r="B77" s="21">
        <f t="shared" si="1"/>
        <v>69</v>
      </c>
      <c r="C77" s="18" t="s">
        <v>251</v>
      </c>
      <c r="D77" s="20" t="s">
        <v>245</v>
      </c>
      <c r="E77" s="29">
        <v>10709395268</v>
      </c>
      <c r="F77" s="20" t="s">
        <v>246</v>
      </c>
      <c r="G77" s="22">
        <v>25977.6</v>
      </c>
      <c r="H77" s="29" t="s">
        <v>252</v>
      </c>
      <c r="I77" s="22">
        <v>2597.76</v>
      </c>
      <c r="J77" s="18" t="s">
        <v>248</v>
      </c>
      <c r="K77" s="20" t="s">
        <v>30</v>
      </c>
    </row>
    <row r="78" spans="2:11" ht="19.5" customHeight="1">
      <c r="B78" s="21">
        <f t="shared" si="1"/>
        <v>70</v>
      </c>
      <c r="C78" s="18" t="s">
        <v>253</v>
      </c>
      <c r="D78" s="20" t="s">
        <v>245</v>
      </c>
      <c r="E78" s="29">
        <v>10709395268</v>
      </c>
      <c r="F78" s="20" t="s">
        <v>246</v>
      </c>
      <c r="G78" s="22">
        <v>26100.6</v>
      </c>
      <c r="H78" s="29" t="s">
        <v>254</v>
      </c>
      <c r="I78" s="22">
        <v>2610.06</v>
      </c>
      <c r="J78" s="18" t="s">
        <v>248</v>
      </c>
      <c r="K78" s="20" t="s">
        <v>30</v>
      </c>
    </row>
    <row r="79" spans="2:11" ht="19.5" customHeight="1">
      <c r="B79" s="21">
        <f t="shared" si="1"/>
        <v>71</v>
      </c>
      <c r="C79" s="18" t="s">
        <v>255</v>
      </c>
      <c r="D79" s="20" t="s">
        <v>245</v>
      </c>
      <c r="E79" s="29">
        <v>10709395268</v>
      </c>
      <c r="F79" s="20" t="s">
        <v>246</v>
      </c>
      <c r="G79" s="22">
        <v>24959</v>
      </c>
      <c r="H79" s="29" t="s">
        <v>256</v>
      </c>
      <c r="I79" s="30">
        <v>2496.9</v>
      </c>
      <c r="J79" s="18" t="s">
        <v>248</v>
      </c>
      <c r="K79" s="20" t="s">
        <v>30</v>
      </c>
    </row>
    <row r="80" spans="2:11" ht="19.5" customHeight="1">
      <c r="B80" s="21">
        <f t="shared" si="1"/>
        <v>72</v>
      </c>
      <c r="C80" s="18" t="s">
        <v>257</v>
      </c>
      <c r="D80" s="20" t="s">
        <v>245</v>
      </c>
      <c r="E80" s="29">
        <v>10709395268</v>
      </c>
      <c r="F80" s="20" t="s">
        <v>246</v>
      </c>
      <c r="G80" s="22">
        <v>31155.9</v>
      </c>
      <c r="H80" s="29" t="s">
        <v>258</v>
      </c>
      <c r="I80" s="22">
        <v>3115.59</v>
      </c>
      <c r="J80" s="18" t="s">
        <v>248</v>
      </c>
      <c r="K80" s="20" t="s">
        <v>30</v>
      </c>
    </row>
    <row r="81" spans="2:11" ht="19.5" customHeight="1">
      <c r="B81" s="21">
        <f t="shared" si="1"/>
        <v>73</v>
      </c>
      <c r="C81" s="18" t="s">
        <v>259</v>
      </c>
      <c r="D81" s="20" t="s">
        <v>245</v>
      </c>
      <c r="E81" s="29">
        <v>10709395268</v>
      </c>
      <c r="F81" s="20" t="s">
        <v>246</v>
      </c>
      <c r="G81" s="22">
        <v>30135</v>
      </c>
      <c r="H81" s="29" t="s">
        <v>260</v>
      </c>
      <c r="I81" s="30">
        <v>3013.5</v>
      </c>
      <c r="J81" s="18" t="s">
        <v>248</v>
      </c>
      <c r="K81" s="20" t="s">
        <v>30</v>
      </c>
    </row>
    <row r="82" spans="2:11" ht="19.5" customHeight="1">
      <c r="B82" s="21">
        <f t="shared" si="1"/>
        <v>74</v>
      </c>
      <c r="C82" s="18" t="s">
        <v>261</v>
      </c>
      <c r="D82" s="20" t="s">
        <v>245</v>
      </c>
      <c r="E82" s="29">
        <v>10709395268</v>
      </c>
      <c r="F82" s="20" t="s">
        <v>246</v>
      </c>
      <c r="G82" s="30">
        <v>31020.6</v>
      </c>
      <c r="H82" s="29" t="s">
        <v>262</v>
      </c>
      <c r="I82" s="30">
        <v>3102.06</v>
      </c>
      <c r="J82" s="18" t="s">
        <v>248</v>
      </c>
      <c r="K82" s="20" t="s">
        <v>30</v>
      </c>
    </row>
    <row r="83" spans="2:11" ht="19.5" customHeight="1">
      <c r="B83" s="21">
        <f t="shared" si="1"/>
        <v>75</v>
      </c>
      <c r="C83" s="18" t="s">
        <v>263</v>
      </c>
      <c r="D83" s="20" t="s">
        <v>245</v>
      </c>
      <c r="E83" s="29">
        <v>10709395268</v>
      </c>
      <c r="F83" s="20" t="s">
        <v>246</v>
      </c>
      <c r="G83" s="22">
        <v>32705.7</v>
      </c>
      <c r="H83" s="29" t="s">
        <v>264</v>
      </c>
      <c r="I83" s="22">
        <v>3270.57</v>
      </c>
      <c r="J83" s="18" t="s">
        <v>248</v>
      </c>
      <c r="K83" s="20" t="s">
        <v>30</v>
      </c>
    </row>
    <row r="84" spans="2:11" ht="19.5" customHeight="1">
      <c r="B84" s="21">
        <f t="shared" si="1"/>
        <v>76</v>
      </c>
      <c r="C84" s="18" t="s">
        <v>265</v>
      </c>
      <c r="D84" s="20" t="s">
        <v>245</v>
      </c>
      <c r="E84" s="29">
        <v>10709395268</v>
      </c>
      <c r="F84" s="20" t="s">
        <v>246</v>
      </c>
      <c r="G84" s="22">
        <v>15129</v>
      </c>
      <c r="H84" s="29" t="s">
        <v>266</v>
      </c>
      <c r="I84" s="22">
        <v>1512.9</v>
      </c>
      <c r="J84" s="18" t="s">
        <v>248</v>
      </c>
      <c r="K84" s="20" t="s">
        <v>30</v>
      </c>
    </row>
    <row r="85" spans="2:11" ht="19.5" customHeight="1">
      <c r="B85" s="21">
        <f t="shared" si="1"/>
        <v>77</v>
      </c>
      <c r="C85" s="18" t="s">
        <v>267</v>
      </c>
      <c r="D85" s="20" t="s">
        <v>245</v>
      </c>
      <c r="E85" s="29">
        <v>10709395268</v>
      </c>
      <c r="F85" s="20" t="s">
        <v>246</v>
      </c>
      <c r="G85" s="22">
        <v>16555.8</v>
      </c>
      <c r="H85" s="29" t="s">
        <v>268</v>
      </c>
      <c r="I85" s="22">
        <v>1655.58</v>
      </c>
      <c r="J85" s="18" t="s">
        <v>248</v>
      </c>
      <c r="K85" s="20" t="s">
        <v>30</v>
      </c>
    </row>
    <row r="86" spans="2:11" ht="19.5" customHeight="1">
      <c r="B86" s="21">
        <f t="shared" si="1"/>
        <v>78</v>
      </c>
      <c r="C86" s="18" t="s">
        <v>269</v>
      </c>
      <c r="D86" s="20" t="s">
        <v>245</v>
      </c>
      <c r="E86" s="29">
        <v>10709395268</v>
      </c>
      <c r="F86" s="20" t="s">
        <v>246</v>
      </c>
      <c r="G86" s="22">
        <v>17994.9</v>
      </c>
      <c r="H86" s="29" t="s">
        <v>270</v>
      </c>
      <c r="I86" s="22">
        <v>1799.49</v>
      </c>
      <c r="J86" s="18" t="s">
        <v>248</v>
      </c>
      <c r="K86" s="20" t="s">
        <v>30</v>
      </c>
    </row>
    <row r="87" spans="2:11" ht="19.5" customHeight="1">
      <c r="B87" s="21">
        <f t="shared" si="1"/>
        <v>79</v>
      </c>
      <c r="C87" s="18" t="s">
        <v>271</v>
      </c>
      <c r="D87" s="20" t="s">
        <v>245</v>
      </c>
      <c r="E87" s="29">
        <v>10709395268</v>
      </c>
      <c r="F87" s="20" t="s">
        <v>246</v>
      </c>
      <c r="G87" s="22">
        <v>10098.3</v>
      </c>
      <c r="H87" s="29" t="s">
        <v>272</v>
      </c>
      <c r="I87" s="22">
        <v>1009.83</v>
      </c>
      <c r="J87" s="18" t="s">
        <v>248</v>
      </c>
      <c r="K87" s="20" t="s">
        <v>30</v>
      </c>
    </row>
    <row r="88" spans="2:11" ht="19.5" customHeight="1">
      <c r="B88" s="21">
        <f t="shared" si="1"/>
        <v>80</v>
      </c>
      <c r="C88" s="18" t="s">
        <v>273</v>
      </c>
      <c r="D88" s="20" t="s">
        <v>245</v>
      </c>
      <c r="E88" s="29">
        <v>10709395268</v>
      </c>
      <c r="F88" s="20" t="s">
        <v>246</v>
      </c>
      <c r="G88" s="22">
        <v>10701</v>
      </c>
      <c r="H88" s="29" t="s">
        <v>274</v>
      </c>
      <c r="I88" s="22">
        <v>1070.1</v>
      </c>
      <c r="J88" s="18" t="s">
        <v>248</v>
      </c>
      <c r="K88" s="20" t="s">
        <v>30</v>
      </c>
    </row>
    <row r="89" spans="2:11" ht="19.5" customHeight="1">
      <c r="B89" s="21">
        <f t="shared" si="1"/>
        <v>81</v>
      </c>
      <c r="C89" s="18" t="s">
        <v>275</v>
      </c>
      <c r="D89" s="20" t="s">
        <v>245</v>
      </c>
      <c r="E89" s="29">
        <v>10709395268</v>
      </c>
      <c r="F89" s="20" t="s">
        <v>246</v>
      </c>
      <c r="G89" s="22">
        <v>11832.6</v>
      </c>
      <c r="H89" s="29" t="s">
        <v>276</v>
      </c>
      <c r="I89" s="22">
        <v>1183.26</v>
      </c>
      <c r="J89" s="18" t="s">
        <v>248</v>
      </c>
      <c r="K89" s="20" t="s">
        <v>30</v>
      </c>
    </row>
    <row r="90" spans="2:11" ht="19.5" customHeight="1">
      <c r="B90" s="21">
        <f t="shared" si="1"/>
        <v>82</v>
      </c>
      <c r="C90" s="18" t="s">
        <v>277</v>
      </c>
      <c r="D90" s="20" t="s">
        <v>245</v>
      </c>
      <c r="E90" s="29">
        <v>10709395268</v>
      </c>
      <c r="F90" s="20" t="s">
        <v>246</v>
      </c>
      <c r="G90" s="22">
        <v>9507.9</v>
      </c>
      <c r="H90" s="29" t="s">
        <v>278</v>
      </c>
      <c r="I90" s="22">
        <v>950.79</v>
      </c>
      <c r="J90" s="18" t="s">
        <v>248</v>
      </c>
      <c r="K90" s="20" t="s">
        <v>30</v>
      </c>
    </row>
    <row r="91" spans="2:11" ht="19.5" customHeight="1">
      <c r="B91" s="21">
        <f t="shared" si="1"/>
        <v>83</v>
      </c>
      <c r="C91" s="18" t="s">
        <v>279</v>
      </c>
      <c r="D91" s="20" t="s">
        <v>245</v>
      </c>
      <c r="E91" s="29">
        <v>10709395268</v>
      </c>
      <c r="F91" s="20" t="s">
        <v>246</v>
      </c>
      <c r="G91" s="22">
        <v>9753.9</v>
      </c>
      <c r="H91" s="29" t="s">
        <v>280</v>
      </c>
      <c r="I91" s="22">
        <v>975.39</v>
      </c>
      <c r="J91" s="18" t="s">
        <v>248</v>
      </c>
      <c r="K91" s="20" t="s">
        <v>30</v>
      </c>
    </row>
    <row r="92" spans="2:11" ht="19.5" customHeight="1">
      <c r="B92" s="21">
        <f t="shared" si="1"/>
        <v>84</v>
      </c>
      <c r="C92" s="18" t="s">
        <v>281</v>
      </c>
      <c r="D92" s="20" t="s">
        <v>245</v>
      </c>
      <c r="E92" s="29">
        <v>10709395268</v>
      </c>
      <c r="F92" s="20" t="s">
        <v>246</v>
      </c>
      <c r="G92" s="22">
        <v>10725.6</v>
      </c>
      <c r="H92" s="29" t="s">
        <v>282</v>
      </c>
      <c r="I92" s="22">
        <v>1072.56</v>
      </c>
      <c r="J92" s="18" t="s">
        <v>248</v>
      </c>
      <c r="K92" s="20" t="s">
        <v>30</v>
      </c>
    </row>
    <row r="93" spans="2:11" ht="19.5" customHeight="1">
      <c r="B93" s="21">
        <f t="shared" si="1"/>
        <v>85</v>
      </c>
      <c r="C93" s="18" t="s">
        <v>283</v>
      </c>
      <c r="D93" s="20" t="s">
        <v>284</v>
      </c>
      <c r="E93" s="29">
        <v>20476029474</v>
      </c>
      <c r="F93" s="20" t="s">
        <v>285</v>
      </c>
      <c r="G93" s="30">
        <v>40120</v>
      </c>
      <c r="H93" s="29" t="s">
        <v>286</v>
      </c>
      <c r="I93" s="30">
        <v>4012</v>
      </c>
      <c r="J93" s="18" t="s">
        <v>248</v>
      </c>
      <c r="K93" s="20" t="s">
        <v>16</v>
      </c>
    </row>
    <row r="94" spans="2:11" ht="19.5" customHeight="1">
      <c r="B94" s="21">
        <f t="shared" si="1"/>
        <v>86</v>
      </c>
      <c r="C94" s="18" t="s">
        <v>287</v>
      </c>
      <c r="D94" s="20" t="s">
        <v>288</v>
      </c>
      <c r="E94" s="29">
        <v>20546950396</v>
      </c>
      <c r="F94" s="20" t="s">
        <v>289</v>
      </c>
      <c r="G94" s="30">
        <v>11410.6</v>
      </c>
      <c r="H94" s="29" t="s">
        <v>290</v>
      </c>
      <c r="I94" s="30">
        <v>1141.06</v>
      </c>
      <c r="J94" s="18" t="s">
        <v>248</v>
      </c>
      <c r="K94" s="20" t="s">
        <v>16</v>
      </c>
    </row>
    <row r="95" spans="3:9" ht="20.25" customHeight="1">
      <c r="C95" s="6"/>
      <c r="G95" s="16"/>
      <c r="I95" s="31">
        <f>SUM(I9:I94)</f>
        <v>177377.18000000005</v>
      </c>
    </row>
    <row r="96" spans="3:9" ht="12">
      <c r="C96" s="6"/>
      <c r="G96" s="16"/>
      <c r="I96" s="17"/>
    </row>
    <row r="97" spans="3:9" ht="12">
      <c r="C97" s="6"/>
      <c r="G97" s="16"/>
      <c r="I97" s="17"/>
    </row>
    <row r="98" spans="3:9" ht="12">
      <c r="C98" s="6"/>
      <c r="G98" s="16"/>
      <c r="I98" s="17"/>
    </row>
    <row r="99" spans="3:9" ht="12">
      <c r="C99" s="6"/>
      <c r="G99" s="16"/>
      <c r="I99" s="17"/>
    </row>
    <row r="100" spans="3:9" ht="12">
      <c r="C100" s="6"/>
      <c r="G100" s="16"/>
      <c r="I100" s="17"/>
    </row>
    <row r="101" spans="3:9" ht="12">
      <c r="C101" s="6"/>
      <c r="G101" s="16"/>
      <c r="I101" s="17"/>
    </row>
    <row r="102" spans="3:9" ht="12">
      <c r="C102" s="6"/>
      <c r="G102" s="16"/>
      <c r="I102" s="17"/>
    </row>
    <row r="103" spans="3:9" ht="12">
      <c r="C103" s="6"/>
      <c r="G103" s="16"/>
      <c r="I103" s="17"/>
    </row>
    <row r="104" spans="3:9" ht="12">
      <c r="C104" s="6"/>
      <c r="G104" s="16"/>
      <c r="I104" s="17"/>
    </row>
    <row r="105" spans="3:9" ht="12">
      <c r="C105" s="6"/>
      <c r="G105" s="16"/>
      <c r="I105" s="17"/>
    </row>
    <row r="106" spans="3:9" ht="12">
      <c r="C106" s="6"/>
      <c r="G106" s="16"/>
      <c r="I106" s="17"/>
    </row>
    <row r="107" spans="3:9" ht="12">
      <c r="C107" s="6"/>
      <c r="G107" s="16"/>
      <c r="I107" s="17"/>
    </row>
    <row r="108" spans="3:9" ht="12">
      <c r="C108" s="6"/>
      <c r="G108" s="16"/>
      <c r="I108" s="17"/>
    </row>
    <row r="109" spans="3:9" ht="12">
      <c r="C109" s="6"/>
      <c r="G109" s="16"/>
      <c r="I109" s="17"/>
    </row>
    <row r="110" spans="3:9" ht="12">
      <c r="C110" s="6"/>
      <c r="G110" s="16"/>
      <c r="I110" s="17"/>
    </row>
    <row r="111" spans="3:9" ht="12">
      <c r="C111" s="6"/>
      <c r="G111" s="16"/>
      <c r="I111" s="17"/>
    </row>
    <row r="112" spans="7:9" ht="12">
      <c r="G112" s="16"/>
      <c r="I112" s="17"/>
    </row>
    <row r="113" spans="7:9" ht="12">
      <c r="G113" s="16"/>
      <c r="I113" s="17"/>
    </row>
    <row r="114" spans="7:9" ht="12">
      <c r="G114" s="16"/>
      <c r="I114" s="17"/>
    </row>
    <row r="115" spans="7:9" ht="12">
      <c r="G115" s="16"/>
      <c r="I115" s="17"/>
    </row>
    <row r="116" spans="7:9" ht="12">
      <c r="G116" s="16"/>
      <c r="I116" s="17"/>
    </row>
    <row r="117" spans="7:9" ht="12">
      <c r="G117" s="16"/>
      <c r="I117" s="17"/>
    </row>
    <row r="118" spans="7:9" ht="12">
      <c r="G118" s="16"/>
      <c r="I118" s="17"/>
    </row>
    <row r="119" spans="7:9" ht="12">
      <c r="G119" s="16"/>
      <c r="I119" s="17"/>
    </row>
    <row r="120" spans="7:9" ht="12">
      <c r="G120" s="16"/>
      <c r="I120" s="17"/>
    </row>
    <row r="121" spans="7:9" ht="12">
      <c r="G121" s="16"/>
      <c r="I121" s="17"/>
    </row>
    <row r="122" spans="7:9" ht="12">
      <c r="G122" s="16"/>
      <c r="I122" s="17"/>
    </row>
    <row r="123" spans="7:9" ht="12">
      <c r="G123" s="16"/>
      <c r="I123" s="17"/>
    </row>
    <row r="124" spans="7:9" ht="12">
      <c r="G124" s="16"/>
      <c r="I124" s="17"/>
    </row>
    <row r="125" spans="7:9" ht="12">
      <c r="G125" s="16"/>
      <c r="I125" s="17"/>
    </row>
    <row r="126" spans="7:9" ht="12">
      <c r="G126" s="16"/>
      <c r="I126" s="17"/>
    </row>
    <row r="127" spans="7:9" ht="12">
      <c r="G127" s="16"/>
      <c r="I127" s="17"/>
    </row>
    <row r="128" spans="7:9" ht="12">
      <c r="G128" s="16"/>
      <c r="I128" s="17"/>
    </row>
    <row r="129" spans="7:9" ht="12">
      <c r="G129" s="16"/>
      <c r="I129" s="17"/>
    </row>
    <row r="130" spans="7:9" ht="12">
      <c r="G130" s="16"/>
      <c r="I130" s="17"/>
    </row>
    <row r="131" spans="7:9" ht="12">
      <c r="G131" s="16"/>
      <c r="I131" s="17"/>
    </row>
    <row r="132" spans="7:9" ht="12">
      <c r="G132" s="16"/>
      <c r="I132" s="17"/>
    </row>
    <row r="133" spans="7:9" ht="12">
      <c r="G133" s="16"/>
      <c r="I133" s="17"/>
    </row>
    <row r="134" spans="7:9" ht="12">
      <c r="G134" s="16"/>
      <c r="I134" s="17"/>
    </row>
    <row r="135" spans="7:9" ht="12">
      <c r="G135" s="16"/>
      <c r="I135" s="17"/>
    </row>
    <row r="136" spans="7:9" ht="12">
      <c r="G136" s="16"/>
      <c r="I136" s="17"/>
    </row>
    <row r="137" spans="7:9" ht="12">
      <c r="G137" s="16"/>
      <c r="I137" s="17"/>
    </row>
    <row r="138" spans="7:9" ht="12">
      <c r="G138" s="16"/>
      <c r="I138" s="17"/>
    </row>
    <row r="139" spans="7:9" ht="12">
      <c r="G139" s="16"/>
      <c r="I139" s="17"/>
    </row>
    <row r="140" spans="7:9" ht="12">
      <c r="G140" s="16"/>
      <c r="I140" s="17"/>
    </row>
    <row r="141" spans="7:9" ht="12">
      <c r="G141" s="16"/>
      <c r="I141" s="17"/>
    </row>
    <row r="142" spans="7:9" ht="12">
      <c r="G142" s="16"/>
      <c r="I142" s="17"/>
    </row>
    <row r="143" spans="7:9" ht="12">
      <c r="G143" s="16"/>
      <c r="I143" s="17"/>
    </row>
    <row r="144" spans="7:9" ht="12">
      <c r="G144" s="16"/>
      <c r="I144" s="17"/>
    </row>
    <row r="145" spans="7:9" ht="12">
      <c r="G145" s="16"/>
      <c r="I145" s="17"/>
    </row>
    <row r="146" spans="7:9" ht="12">
      <c r="G146" s="16"/>
      <c r="I146" s="17"/>
    </row>
    <row r="147" spans="7:9" ht="12">
      <c r="G147" s="16"/>
      <c r="I147" s="17"/>
    </row>
    <row r="148" spans="7:9" ht="12">
      <c r="G148" s="16"/>
      <c r="I148" s="17"/>
    </row>
    <row r="149" spans="7:9" ht="12">
      <c r="G149" s="16"/>
      <c r="I149" s="17"/>
    </row>
    <row r="150" spans="7:9" ht="12">
      <c r="G150" s="16"/>
      <c r="I150" s="17"/>
    </row>
    <row r="151" spans="7:9" ht="12">
      <c r="G151" s="16"/>
      <c r="I151" s="17"/>
    </row>
    <row r="152" spans="7:9" ht="12">
      <c r="G152" s="16"/>
      <c r="I152" s="17"/>
    </row>
    <row r="153" spans="7:9" ht="12">
      <c r="G153" s="16"/>
      <c r="I153" s="17"/>
    </row>
    <row r="154" spans="7:9" ht="12">
      <c r="G154" s="16"/>
      <c r="I154" s="17"/>
    </row>
    <row r="155" spans="7:9" ht="12">
      <c r="G155" s="16"/>
      <c r="I155" s="17"/>
    </row>
    <row r="156" spans="7:9" ht="12">
      <c r="G156" s="16"/>
      <c r="I156" s="17"/>
    </row>
    <row r="157" spans="7:9" ht="12">
      <c r="G157" s="16"/>
      <c r="I157" s="17"/>
    </row>
    <row r="158" spans="7:9" ht="12">
      <c r="G158" s="16"/>
      <c r="I158" s="17"/>
    </row>
    <row r="159" spans="7:9" ht="12">
      <c r="G159" s="16"/>
      <c r="I159" s="17"/>
    </row>
    <row r="160" spans="7:9" ht="12">
      <c r="G160" s="16"/>
      <c r="I160" s="17"/>
    </row>
    <row r="161" spans="7:9" ht="12">
      <c r="G161" s="16"/>
      <c r="I161" s="17"/>
    </row>
    <row r="162" spans="7:9" ht="12">
      <c r="G162" s="16"/>
      <c r="I162" s="17"/>
    </row>
    <row r="163" spans="7:9" ht="12">
      <c r="G163" s="16"/>
      <c r="I163" s="17"/>
    </row>
    <row r="164" spans="7:9" ht="12">
      <c r="G164" s="16"/>
      <c r="I164" s="17"/>
    </row>
    <row r="165" spans="7:9" ht="12">
      <c r="G165" s="16"/>
      <c r="I165" s="17"/>
    </row>
    <row r="166" spans="7:9" ht="12">
      <c r="G166" s="16"/>
      <c r="I166" s="17"/>
    </row>
    <row r="167" spans="7:9" ht="12">
      <c r="G167" s="16"/>
      <c r="I167" s="17"/>
    </row>
    <row r="168" spans="7:9" ht="12">
      <c r="G168" s="16"/>
      <c r="I168" s="17"/>
    </row>
    <row r="169" spans="7:9" ht="12">
      <c r="G169" s="16"/>
      <c r="I169" s="17"/>
    </row>
    <row r="170" spans="7:9" ht="12">
      <c r="G170" s="16"/>
      <c r="I170" s="17"/>
    </row>
    <row r="171" spans="7:9" ht="12">
      <c r="G171" s="16"/>
      <c r="I171" s="17"/>
    </row>
    <row r="172" spans="7:9" ht="12">
      <c r="G172" s="16"/>
      <c r="I172" s="17"/>
    </row>
    <row r="173" spans="7:9" ht="12">
      <c r="G173" s="16"/>
      <c r="I173" s="17"/>
    </row>
    <row r="174" spans="7:9" ht="12">
      <c r="G174" s="16"/>
      <c r="I174" s="17"/>
    </row>
    <row r="175" spans="7:9" ht="12">
      <c r="G175" s="16"/>
      <c r="I175" s="17"/>
    </row>
    <row r="176" spans="7:9" ht="12">
      <c r="G176" s="16"/>
      <c r="I176" s="17"/>
    </row>
    <row r="177" spans="7:9" ht="12">
      <c r="G177" s="16"/>
      <c r="I177" s="17"/>
    </row>
    <row r="178" spans="7:9" ht="12">
      <c r="G178" s="16"/>
      <c r="I178" s="17"/>
    </row>
    <row r="179" spans="7:9" ht="12">
      <c r="G179" s="16"/>
      <c r="I179" s="17"/>
    </row>
    <row r="180" spans="7:9" ht="12">
      <c r="G180" s="16"/>
      <c r="I180" s="17"/>
    </row>
    <row r="181" spans="7:9" ht="12">
      <c r="G181" s="16"/>
      <c r="I181" s="17"/>
    </row>
    <row r="182" spans="7:9" ht="12">
      <c r="G182" s="16"/>
      <c r="I182" s="17"/>
    </row>
    <row r="183" spans="7:9" ht="12">
      <c r="G183" s="16"/>
      <c r="I183" s="17"/>
    </row>
    <row r="184" spans="7:9" ht="12">
      <c r="G184" s="16"/>
      <c r="I184" s="17"/>
    </row>
    <row r="185" spans="7:9" ht="12">
      <c r="G185" s="16"/>
      <c r="I185" s="17"/>
    </row>
    <row r="186" spans="7:9" ht="12">
      <c r="G186" s="16"/>
      <c r="I186" s="17"/>
    </row>
    <row r="187" spans="7:9" ht="12">
      <c r="G187" s="16"/>
      <c r="I187" s="17"/>
    </row>
    <row r="188" spans="7:9" ht="12">
      <c r="G188" s="16"/>
      <c r="I188" s="17"/>
    </row>
    <row r="189" spans="7:9" ht="12">
      <c r="G189" s="16"/>
      <c r="I189" s="17"/>
    </row>
    <row r="190" spans="7:9" ht="12">
      <c r="G190" s="16"/>
      <c r="I190" s="17"/>
    </row>
    <row r="191" spans="7:9" ht="12">
      <c r="G191" s="16"/>
      <c r="I191" s="17"/>
    </row>
    <row r="192" spans="7:9" ht="12">
      <c r="G192" s="16"/>
      <c r="I192" s="17"/>
    </row>
    <row r="193" spans="7:9" ht="12">
      <c r="G193" s="16"/>
      <c r="I193" s="17"/>
    </row>
    <row r="194" spans="7:9" ht="12">
      <c r="G194" s="16"/>
      <c r="I194" s="17"/>
    </row>
    <row r="195" ht="12">
      <c r="I195" s="17"/>
    </row>
    <row r="196" ht="12">
      <c r="I196" s="17"/>
    </row>
    <row r="197" ht="12">
      <c r="I197" s="17"/>
    </row>
    <row r="198" ht="12">
      <c r="I198" s="17"/>
    </row>
    <row r="199" ht="12">
      <c r="I199" s="17"/>
    </row>
    <row r="200" ht="12">
      <c r="I200" s="17"/>
    </row>
    <row r="201" ht="12">
      <c r="I201" s="17"/>
    </row>
    <row r="202" ht="12">
      <c r="I202" s="17"/>
    </row>
    <row r="203" ht="12">
      <c r="I203" s="17"/>
    </row>
    <row r="204" ht="12">
      <c r="I204" s="17"/>
    </row>
    <row r="205" ht="12">
      <c r="I205" s="17"/>
    </row>
    <row r="206" ht="12">
      <c r="I206" s="17"/>
    </row>
    <row r="207" ht="12">
      <c r="I207" s="17"/>
    </row>
    <row r="208" ht="12">
      <c r="I208" s="17"/>
    </row>
    <row r="209" ht="12">
      <c r="I209" s="17"/>
    </row>
    <row r="210" ht="12">
      <c r="I210" s="17"/>
    </row>
    <row r="211" ht="12">
      <c r="I211" s="17"/>
    </row>
    <row r="212" ht="12">
      <c r="I212" s="17"/>
    </row>
    <row r="213" ht="12">
      <c r="I213" s="17"/>
    </row>
    <row r="214" ht="12">
      <c r="I214" s="17"/>
    </row>
    <row r="215" ht="12">
      <c r="I215" s="17"/>
    </row>
    <row r="216" ht="12">
      <c r="I216" s="17"/>
    </row>
    <row r="217" ht="12">
      <c r="I217" s="17"/>
    </row>
    <row r="218" ht="12">
      <c r="I218" s="17"/>
    </row>
    <row r="219" ht="12">
      <c r="I219" s="17"/>
    </row>
    <row r="220" ht="12">
      <c r="I220" s="17"/>
    </row>
    <row r="221" ht="12">
      <c r="I221" s="17"/>
    </row>
  </sheetData>
  <sheetProtection/>
  <mergeCells count="2">
    <mergeCell ref="B2:K2"/>
    <mergeCell ref="B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EsSalud</cp:lastModifiedBy>
  <cp:lastPrinted>2021-09-08T19:32:31Z</cp:lastPrinted>
  <dcterms:created xsi:type="dcterms:W3CDTF">2021-09-02T12:57:09Z</dcterms:created>
  <dcterms:modified xsi:type="dcterms:W3CDTF">2023-01-05T13:37:44Z</dcterms:modified>
  <cp:category/>
  <cp:version/>
  <cp:contentType/>
  <cp:contentStatus/>
</cp:coreProperties>
</file>