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QUISICIONES 2023\FORMATOS PARA TRANSPARENCIA\AGOSOT2023 TRANSPARENCIA\"/>
    </mc:Choice>
  </mc:AlternateContent>
  <bookViews>
    <workbookView xWindow="0" yWindow="0" windowWidth="21600" windowHeight="9345" tabRatio="848"/>
  </bookViews>
  <sheets>
    <sheet name="2F Penal.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" i="5" l="1"/>
  <c r="A55" i="5" s="1"/>
  <c r="A56" i="5" s="1"/>
  <c r="A57" i="5" s="1"/>
  <c r="A58" i="5" s="1"/>
  <c r="A59" i="5" s="1"/>
  <c r="A60" i="5" s="1"/>
  <c r="A9" i="5" l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</calcChain>
</file>

<file path=xl/sharedStrings.xml><?xml version="1.0" encoding="utf-8"?>
<sst xmlns="http://schemas.openxmlformats.org/spreadsheetml/2006/main" count="335" uniqueCount="249">
  <si>
    <t>N°</t>
  </si>
  <si>
    <t>RUC del Proveedor o Contratista</t>
  </si>
  <si>
    <t>Nombre del Proveedor o Contratista</t>
  </si>
  <si>
    <t>Fecha</t>
  </si>
  <si>
    <t>ANEXO 2F</t>
  </si>
  <si>
    <t>FORMULARIO PARA PENALIDADES</t>
  </si>
  <si>
    <t>ENTIDAD:</t>
  </si>
  <si>
    <t xml:space="preserve">PERIODO: </t>
  </si>
  <si>
    <t>Número de la Contratación Pública</t>
  </si>
  <si>
    <t>Denominación de la Contratación Pública</t>
  </si>
  <si>
    <t>Monto total del Contrato</t>
  </si>
  <si>
    <t>Nota de Débito</t>
  </si>
  <si>
    <t>Monto de la penalidad (S/.)</t>
  </si>
  <si>
    <t>Rubro</t>
  </si>
  <si>
    <t>ESSALUD</t>
  </si>
  <si>
    <t>24.10.2019</t>
  </si>
  <si>
    <t xml:space="preserve">ORGANO DESCONCENTRADO: RED PRESTACIONAL REBAGLIATI </t>
  </si>
  <si>
    <t>ORTOPEDIA FG MODERNA E.I.R.L.</t>
  </si>
  <si>
    <t>20538329119</t>
  </si>
  <si>
    <t>BIENES</t>
  </si>
  <si>
    <t>SANEX PERUANA SOCIEDAD ANONIMA</t>
  </si>
  <si>
    <t>20601014654</t>
  </si>
  <si>
    <t>20512831983</t>
  </si>
  <si>
    <t>2207A00111</t>
  </si>
  <si>
    <t>SERVICIOS</t>
  </si>
  <si>
    <t>2307U01794</t>
  </si>
  <si>
    <t>2207P00211</t>
  </si>
  <si>
    <t>20601287481</t>
  </si>
  <si>
    <t>20606140666</t>
  </si>
  <si>
    <t>20312308291</t>
  </si>
  <si>
    <t>Zapato ortopédico (par)</t>
  </si>
  <si>
    <t>Bata quirúrgica estéril descart.talla L</t>
  </si>
  <si>
    <t>SERV.MTTO.PREV.CORREC.COBALTOTERAPIA</t>
  </si>
  <si>
    <t>Deferoxamina mesilato 500mg</t>
  </si>
  <si>
    <t>METROLOGIA LAB S.A.C.</t>
  </si>
  <si>
    <t>POLO MAR SOCIEDAD ANONIMA CERR</t>
  </si>
  <si>
    <t>NODISLAB S.A.C.</t>
  </si>
  <si>
    <t>PRODUCTOS SERVICIOS E INGENIER</t>
  </si>
  <si>
    <t>2207U16645</t>
  </si>
  <si>
    <t>2207U17355</t>
  </si>
  <si>
    <t>2207U21229</t>
  </si>
  <si>
    <t>2207U21226</t>
  </si>
  <si>
    <t>2307U00627</t>
  </si>
  <si>
    <t>2307U01825</t>
  </si>
  <si>
    <t>2307U02624</t>
  </si>
  <si>
    <t>2307U02542</t>
  </si>
  <si>
    <t>2307U02541</t>
  </si>
  <si>
    <t>2307N00313</t>
  </si>
  <si>
    <t>2307U04107</t>
  </si>
  <si>
    <t>2307U04106</t>
  </si>
  <si>
    <t>2307U04336</t>
  </si>
  <si>
    <t>2307U04521</t>
  </si>
  <si>
    <t>2307N00339</t>
  </si>
  <si>
    <t>2307N00343</t>
  </si>
  <si>
    <t>2307U04730</t>
  </si>
  <si>
    <t>2307U05129</t>
  </si>
  <si>
    <t>2307U05105</t>
  </si>
  <si>
    <t>2307U05000</t>
  </si>
  <si>
    <t>2107L00231</t>
  </si>
  <si>
    <t>2307U05684</t>
  </si>
  <si>
    <t>2307N00611</t>
  </si>
  <si>
    <t>2307U07410</t>
  </si>
  <si>
    <t>2307N00615</t>
  </si>
  <si>
    <t>2307N00686</t>
  </si>
  <si>
    <t>2307U09374</t>
  </si>
  <si>
    <t>2307U07817</t>
  </si>
  <si>
    <t>2307U09708</t>
  </si>
  <si>
    <t>2307U09750</t>
  </si>
  <si>
    <t>2307U09754</t>
  </si>
  <si>
    <t>2307U10183</t>
  </si>
  <si>
    <t>2307U10318</t>
  </si>
  <si>
    <t>2307U10197</t>
  </si>
  <si>
    <t>2307U08630</t>
  </si>
  <si>
    <t>2307U10513</t>
  </si>
  <si>
    <t>2307U10512</t>
  </si>
  <si>
    <t>2307U10840</t>
  </si>
  <si>
    <t>2307U10968</t>
  </si>
  <si>
    <t>2307N00920</t>
  </si>
  <si>
    <t>2307U09967</t>
  </si>
  <si>
    <t>2307U11121</t>
  </si>
  <si>
    <t>2307U11635</t>
  </si>
  <si>
    <t>2307U11631</t>
  </si>
  <si>
    <t>2307U11959</t>
  </si>
  <si>
    <t>2307U11672</t>
  </si>
  <si>
    <t>2307U07160</t>
  </si>
  <si>
    <t>2307U12651</t>
  </si>
  <si>
    <t>2207A00471</t>
  </si>
  <si>
    <t>2307U14005</t>
  </si>
  <si>
    <t>DISTRIBUCIONES E INVERSIONES</t>
  </si>
  <si>
    <t>INCARMED S.A.C.</t>
  </si>
  <si>
    <t>W.P. BIOMED S.A.</t>
  </si>
  <si>
    <t>QUIMTIA S.A.</t>
  </si>
  <si>
    <t>GLAXOSMITHKLINE PERU S.A.</t>
  </si>
  <si>
    <t>MEDIKA EXPRESS S.A.C.</t>
  </si>
  <si>
    <t>PHS PERUVIAN HOSPITAL SUPPLY E</t>
  </si>
  <si>
    <t>X RAY SALES AND SERVICE S.A.C.</t>
  </si>
  <si>
    <t>FRESENIUS MEDICAL CARE DEL PER</t>
  </si>
  <si>
    <t>MERCANTIL S A</t>
  </si>
  <si>
    <t>BIOMEDICAL CARE REPRESENTACION</t>
  </si>
  <si>
    <t>BELOMED S.R.L.</t>
  </si>
  <si>
    <t>CORPORACION VALTAKS S.C.R.L.</t>
  </si>
  <si>
    <t>CARDIO PERFUSION E.I.R.LTDA</t>
  </si>
  <si>
    <t>FRESENIUS KABI PERU S.A..</t>
  </si>
  <si>
    <t>PLASTILAB S.A.C</t>
  </si>
  <si>
    <t>BYRNE BASCONES ALEJANDRO ALBER</t>
  </si>
  <si>
    <t>LABORATORIOS UNIDOS S.A.</t>
  </si>
  <si>
    <t>DISPOSITIVOS MEDICOS E.I.R.L.</t>
  </si>
  <si>
    <t>TUESTA SIFUENTES HEYDI RAQUEL</t>
  </si>
  <si>
    <t>INVERSIONES AFRE S.A.C.</t>
  </si>
  <si>
    <t>VORAUS CONTRATISTAS GENERALES</t>
  </si>
  <si>
    <t>SERCORGEN S.R.LTDA.</t>
  </si>
  <si>
    <t>ASG INVERSIONES EIRL</t>
  </si>
  <si>
    <t>INVERSIONES CHEMICAL J.V.A. QU</t>
  </si>
  <si>
    <t>J&amp;J PRODUCTOS MEDICOS &amp; FARMAC</t>
  </si>
  <si>
    <t>TAGUMEDICA S.A.</t>
  </si>
  <si>
    <t>BIENES Y SERVICIOS CONTRATISTA</t>
  </si>
  <si>
    <t>ATILIO PALMIERI S.R.L.</t>
  </si>
  <si>
    <t>MORALES HUAYTA GIOVANNI DEL PI</t>
  </si>
  <si>
    <t>VARJOBE COMPANY S.A.C.</t>
  </si>
  <si>
    <t>ASCENSORES S.A.</t>
  </si>
  <si>
    <t>20603144911</t>
  </si>
  <si>
    <t>20601541034</t>
  </si>
  <si>
    <t>20505110651</t>
  </si>
  <si>
    <t>20110200201</t>
  </si>
  <si>
    <t>20100123682</t>
  </si>
  <si>
    <t>20604752249</t>
  </si>
  <si>
    <t>20512116427</t>
  </si>
  <si>
    <t>20505126069</t>
  </si>
  <si>
    <t>20462793791</t>
  </si>
  <si>
    <t>20100312736</t>
  </si>
  <si>
    <t>20508191597</t>
  </si>
  <si>
    <t>20160056062</t>
  </si>
  <si>
    <t>20502143973</t>
  </si>
  <si>
    <t>20108629909</t>
  </si>
  <si>
    <t>20381450377</t>
  </si>
  <si>
    <t>20392820541</t>
  </si>
  <si>
    <t>10092992140</t>
  </si>
  <si>
    <t>20417180134</t>
  </si>
  <si>
    <t>20547243065</t>
  </si>
  <si>
    <t>10419677375</t>
  </si>
  <si>
    <t>20601167655</t>
  </si>
  <si>
    <t>20604742821</t>
  </si>
  <si>
    <t>20110304324</t>
  </si>
  <si>
    <t>20509797766</t>
  </si>
  <si>
    <t>20600118316</t>
  </si>
  <si>
    <t>20609782685</t>
  </si>
  <si>
    <t>20503662869</t>
  </si>
  <si>
    <t>20551706495</t>
  </si>
  <si>
    <t>20101102204</t>
  </si>
  <si>
    <t>10724038641</t>
  </si>
  <si>
    <t>20610510206</t>
  </si>
  <si>
    <t>20100057523</t>
  </si>
  <si>
    <t>Mandil aséptico descartable talla M</t>
  </si>
  <si>
    <t>Aguja d/aspir.p/médul.osea rosent.pediát</t>
  </si>
  <si>
    <t>Catéter de nefrostomia  8.5 fr</t>
  </si>
  <si>
    <t>Kit Comp.p/Gases,Electrol.ymetab.sang.ar</t>
  </si>
  <si>
    <t>Autoanticuerpo anti ANCA-C</t>
  </si>
  <si>
    <t>Flutic.prop.+salmet.(com.xinaf)250mcg+25</t>
  </si>
  <si>
    <t>Misoprostol 200 mcg</t>
  </si>
  <si>
    <t>Prót.intra.rev.c/drog.4.0mm entre 26mm</t>
  </si>
  <si>
    <t>Prót.intra.rev.c/drog.4.0mm entre 20mm</t>
  </si>
  <si>
    <t>Película radiograf.24x30cm sensibl.verde</t>
  </si>
  <si>
    <t>Set de tubuladura p/cicladora d/diálisis</t>
  </si>
  <si>
    <t>Acido acético glacial p.a. grado ACS</t>
  </si>
  <si>
    <t>Aplicador d/clorh.e/base alcohólica pequ</t>
  </si>
  <si>
    <t>Agar muller hilton</t>
  </si>
  <si>
    <t>Caldo infusión cerebro corazón</t>
  </si>
  <si>
    <t>Chaqueta descartable Talla l</t>
  </si>
  <si>
    <t>Cat.diag.6fr.direcc.esp.2,8,2 decapolar</t>
  </si>
  <si>
    <t>Plantillas ortopédicas</t>
  </si>
  <si>
    <t>Espiga punzo penetr.o set frasco p/nutri</t>
  </si>
  <si>
    <t>Tubo de plástico 12 x 75 mm</t>
  </si>
  <si>
    <t>P. CHINCHA - SERV ALIMENT SOLIDO</t>
  </si>
  <si>
    <t>Frasco d/soluciones tópica p/coche d/cur</t>
  </si>
  <si>
    <t>Fenobarbital sódico 100 mg</t>
  </si>
  <si>
    <t>Dispositivo d/cierre automático d/nudos</t>
  </si>
  <si>
    <t>LOC-PROF-DRCHO-TUESTA SIFUENTES HEYDI RA</t>
  </si>
  <si>
    <t>SERV MANT EQUIP E INSTALAC ELECTROMECAN</t>
  </si>
  <si>
    <t>MANT.ASCENS.PASAJ.MONTCAR.HURF</t>
  </si>
  <si>
    <t>SERV.MANT.PREV.CORR.EQ.REF.AIRE.ACON.VEN</t>
  </si>
  <si>
    <t>Pantalón descartable talla L</t>
  </si>
  <si>
    <t>Guía metálica hidrofílica Lpc 35</t>
  </si>
  <si>
    <t>Aceite de silicona inyectable p/vitreo</t>
  </si>
  <si>
    <t>Lápiz con punta de diamante</t>
  </si>
  <si>
    <t>Alcohol etílico(alcohol rectificado) 70°</t>
  </si>
  <si>
    <t>Placa d/osteosintesis p/tibia late/prox</t>
  </si>
  <si>
    <t>Sut.nyl.neg.monof.N.10/0 1/4 cir.esp.6.5</t>
  </si>
  <si>
    <t>Lámpara de 32 w.</t>
  </si>
  <si>
    <t>SERV.OPE.MANT.EQ.SIST.DIST.Y.CONS.VAPOR</t>
  </si>
  <si>
    <t>Clip de aneurisma ángulo lateral 7mm lar</t>
  </si>
  <si>
    <t>SERV.MANT.PREV.CORR.EQ.REFR.AIR.ACOD.VEN</t>
  </si>
  <si>
    <t>Clip de aneurisma ángulo lateral 9mm lar</t>
  </si>
  <si>
    <t>Cinta señalizadora De varios colores</t>
  </si>
  <si>
    <t>SERV.MANT.OPE.Y.MANT.EQ.INST.DIST.VAPOR.</t>
  </si>
  <si>
    <t>SERV.MANT.PREV.CORR.ASCENSYMONT.HNERM</t>
  </si>
  <si>
    <t>SERV.OPER.Y.MANT.EQ.E.INST.VAPOR.HNERM</t>
  </si>
  <si>
    <t>ND FN07-00006615</t>
  </si>
  <si>
    <t>ND FN07-00006601</t>
  </si>
  <si>
    <t>ND FN07-00006602</t>
  </si>
  <si>
    <t>ND FN07-00006600</t>
  </si>
  <si>
    <t>ND FN07-00006618</t>
  </si>
  <si>
    <t>ND FN07-00006597</t>
  </si>
  <si>
    <t>ND FN07-00006589</t>
  </si>
  <si>
    <t>ND FN07-00006626</t>
  </si>
  <si>
    <t>ND FN07-00006592</t>
  </si>
  <si>
    <t>ND FN07-00006591</t>
  </si>
  <si>
    <t>ND FN07-00006631</t>
  </si>
  <si>
    <t>ND FN07-00006605</t>
  </si>
  <si>
    <t>ND FN07-00006604</t>
  </si>
  <si>
    <t>ND FN07-00006598</t>
  </si>
  <si>
    <t>ND FN07-00006620</t>
  </si>
  <si>
    <t>ND FN07-00006616</t>
  </si>
  <si>
    <t>ND FN07-00006609</t>
  </si>
  <si>
    <t>ND FN07-00006596</t>
  </si>
  <si>
    <t>ND FN07-00006607</t>
  </si>
  <si>
    <t>ND FN07-00006608</t>
  </si>
  <si>
    <t>ND FN07-00006630</t>
  </si>
  <si>
    <t>ND FN07-00006622</t>
  </si>
  <si>
    <t>ND FN07-00006629</t>
  </si>
  <si>
    <t>ND FN07-00006627</t>
  </si>
  <si>
    <t>ND FN07-00006634</t>
  </si>
  <si>
    <t>ND FN07-00006621</t>
  </si>
  <si>
    <t>ND FN07-00006675</t>
  </si>
  <si>
    <t>ND FN07-00006603</t>
  </si>
  <si>
    <t>ND FN07-00006595</t>
  </si>
  <si>
    <t>ND FN07-00006585</t>
  </si>
  <si>
    <t>ND FN07-00006673</t>
  </si>
  <si>
    <t>ND FN07-00006642</t>
  </si>
  <si>
    <t>ND FN07-00006638</t>
  </si>
  <si>
    <t>ND FN07-00006633</t>
  </si>
  <si>
    <t>ND FN07-00006643</t>
  </si>
  <si>
    <t>ND FN07-00006614</t>
  </si>
  <si>
    <t>ND FN07-00006625</t>
  </si>
  <si>
    <t>ND FN07-00006594</t>
  </si>
  <si>
    <t>ND FN07-00006623</t>
  </si>
  <si>
    <t>ND FN07-00006624</t>
  </si>
  <si>
    <t>ND FN07-00006644</t>
  </si>
  <si>
    <t>ND FN07-00006586</t>
  </si>
  <si>
    <t>ND FN07-00006628</t>
  </si>
  <si>
    <t>ND FN07-00006606</t>
  </si>
  <si>
    <t>ND FN07-00006617</t>
  </si>
  <si>
    <t>ND FN07-00006583</t>
  </si>
  <si>
    <t>ND FN07-00006611</t>
  </si>
  <si>
    <t>ND FN07-00006632</t>
  </si>
  <si>
    <t>ND FN07-00006610</t>
  </si>
  <si>
    <t>ND FN07-00006645</t>
  </si>
  <si>
    <t>ND FN07-00006641</t>
  </si>
  <si>
    <t>ND FN07-00006677</t>
  </si>
  <si>
    <t>ND FN07-00006640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</si>
</sst>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#,##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3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0" fillId="0" borderId="0" xfId="0" applyFont="1"/>
    <xf numFmtId="0" fontId="21" fillId="0" borderId="0" xfId="0" applyFont="1"/>
    <xf numFmtId="17" fontId="19" fillId="0" borderId="0" xfId="1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0" fontId="21" fillId="2" borderId="0" xfId="0" applyFont="1" applyFill="1"/>
    <xf numFmtId="2" fontId="23" fillId="34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center"/>
    </xf>
    <xf numFmtId="14" fontId="27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top"/>
    </xf>
    <xf numFmtId="167" fontId="0" fillId="0" borderId="1" xfId="0" applyNumberFormat="1" applyBorder="1" applyAlignment="1">
      <alignment horizontal="right" vertical="top"/>
    </xf>
    <xf numFmtId="14" fontId="0" fillId="0" borderId="1" xfId="0" applyNumberFormat="1" applyBorder="1" applyAlignment="1">
      <alignment horizontal="right" vertical="top"/>
    </xf>
    <xf numFmtId="0" fontId="27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top"/>
    </xf>
    <xf numFmtId="0" fontId="22" fillId="0" borderId="0" xfId="0" applyFont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43" fontId="0" fillId="0" borderId="1" xfId="71" applyFont="1" applyBorder="1" applyAlignment="1">
      <alignment horizontal="right" vertical="top"/>
    </xf>
    <xf numFmtId="9" fontId="0" fillId="0" borderId="0" xfId="72" applyFont="1" applyAlignment="1">
      <alignment vertical="top"/>
    </xf>
  </cellXfs>
  <cellStyles count="73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" xfId="71" builtinId="3"/>
    <cellStyle name="Millares 2" xfId="2"/>
    <cellStyle name="Millares 2 2" xfId="16"/>
    <cellStyle name="Millares 2 3" xfId="64"/>
    <cellStyle name="Millares 3" xfId="15"/>
    <cellStyle name="Millares 3 2" xfId="66"/>
    <cellStyle name="Millares 4" xfId="61"/>
    <cellStyle name="Millares 4 2" xfId="68"/>
    <cellStyle name="Moneda 2" xfId="17"/>
    <cellStyle name="Moneda 2 2" xfId="67"/>
    <cellStyle name="Neutral" xfId="27" builtinId="28" customBuiltin="1"/>
    <cellStyle name="Normal" xfId="0" builtinId="0"/>
    <cellStyle name="Normal 10" xfId="70"/>
    <cellStyle name="Normal 2" xfId="1"/>
    <cellStyle name="Normal 2 2" xfId="63"/>
    <cellStyle name="Normal 2 2 2" xfId="69"/>
    <cellStyle name="Normal 3" xfId="18"/>
    <cellStyle name="Normal 4" xfId="19"/>
    <cellStyle name="Normal 5" xfId="6"/>
    <cellStyle name="Normal 5 2" xfId="65"/>
    <cellStyle name="Normal 7" xfId="20"/>
    <cellStyle name="Normal 8" xfId="21"/>
    <cellStyle name="Normal 8 2" xfId="22"/>
    <cellStyle name="Normal 8 2 2" xfId="3"/>
    <cellStyle name="Notas" xfId="34" builtinId="10" customBuiltin="1"/>
    <cellStyle name="Porcentaje" xfId="72" builtinId="5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047529"/>
  <sheetViews>
    <sheetView tabSelected="1" workbookViewId="0">
      <selection activeCell="B8" sqref="B8"/>
    </sheetView>
  </sheetViews>
  <sheetFormatPr baseColWidth="10" defaultColWidth="11.5703125" defaultRowHeight="12.75" x14ac:dyDescent="0.2"/>
  <cols>
    <col min="1" max="1" width="4" style="9" customWidth="1"/>
    <col min="2" max="2" width="11.42578125" style="9" bestFit="1" customWidth="1"/>
    <col min="3" max="3" width="45.5703125" style="9" bestFit="1" customWidth="1"/>
    <col min="4" max="4" width="12" style="10" bestFit="1" customWidth="1"/>
    <col min="5" max="5" width="34.140625" style="9" bestFit="1" customWidth="1"/>
    <col min="6" max="6" width="12.7109375" style="9" bestFit="1" customWidth="1"/>
    <col min="7" max="7" width="18.5703125" style="9" customWidth="1"/>
    <col min="8" max="8" width="10.140625" style="9" bestFit="1" customWidth="1"/>
    <col min="9" max="9" width="10.7109375" style="9" bestFit="1" customWidth="1"/>
    <col min="10" max="10" width="11" style="10" bestFit="1" customWidth="1"/>
    <col min="11" max="16384" width="11.5703125" style="2"/>
  </cols>
  <sheetData>
    <row r="1" spans="1:13" x14ac:dyDescent="0.2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</row>
    <row r="2" spans="1:13" ht="6" customHeight="1" thickBot="1" x14ac:dyDescent="0.25">
      <c r="A2" s="2"/>
      <c r="B2" s="2"/>
      <c r="C2" s="2"/>
      <c r="D2" s="7"/>
      <c r="E2" s="2"/>
      <c r="F2" s="2"/>
      <c r="G2" s="2"/>
      <c r="H2" s="2"/>
      <c r="I2" s="2"/>
      <c r="J2" s="7"/>
    </row>
    <row r="3" spans="1:13" ht="36" customHeight="1" thickBot="1" x14ac:dyDescent="0.25">
      <c r="A3" s="18" t="s">
        <v>5</v>
      </c>
      <c r="B3" s="19"/>
      <c r="C3" s="19"/>
      <c r="D3" s="19"/>
      <c r="E3" s="19"/>
      <c r="F3" s="19"/>
      <c r="G3" s="19"/>
      <c r="H3" s="19"/>
      <c r="I3" s="19"/>
      <c r="J3" s="20"/>
    </row>
    <row r="4" spans="1:13" x14ac:dyDescent="0.2">
      <c r="A4" s="2"/>
      <c r="B4" s="2"/>
      <c r="C4" s="2"/>
      <c r="D4" s="7"/>
      <c r="E4" s="2"/>
      <c r="F4" s="2"/>
      <c r="G4" s="2"/>
      <c r="H4" s="2"/>
      <c r="I4" s="2"/>
      <c r="J4" s="7"/>
    </row>
    <row r="5" spans="1:13" ht="15" customHeight="1" x14ac:dyDescent="0.2">
      <c r="A5" s="1" t="s">
        <v>6</v>
      </c>
      <c r="B5" s="4" t="s">
        <v>14</v>
      </c>
      <c r="C5" s="21" t="s">
        <v>16</v>
      </c>
      <c r="D5" s="21"/>
      <c r="E5" s="21"/>
      <c r="F5" s="21"/>
      <c r="G5" s="21"/>
      <c r="H5" s="21"/>
      <c r="I5" s="2" t="s">
        <v>7</v>
      </c>
      <c r="J5" s="3">
        <v>45139</v>
      </c>
    </row>
    <row r="6" spans="1:13" ht="6" customHeight="1" x14ac:dyDescent="0.2">
      <c r="A6" s="2"/>
      <c r="B6" s="2"/>
      <c r="C6" s="2"/>
      <c r="D6" s="7"/>
      <c r="E6" s="2"/>
      <c r="F6" s="2"/>
      <c r="G6" s="2"/>
      <c r="H6" s="2"/>
      <c r="I6" s="2"/>
      <c r="J6" s="7"/>
    </row>
    <row r="7" spans="1:13" s="5" customFormat="1" ht="36" x14ac:dyDescent="0.2">
      <c r="A7" s="6" t="s">
        <v>0</v>
      </c>
      <c r="B7" s="6" t="s">
        <v>8</v>
      </c>
      <c r="C7" s="6" t="s">
        <v>9</v>
      </c>
      <c r="D7" s="6" t="s">
        <v>1</v>
      </c>
      <c r="E7" s="6" t="s">
        <v>2</v>
      </c>
      <c r="F7" s="6" t="s">
        <v>10</v>
      </c>
      <c r="G7" s="6" t="s">
        <v>11</v>
      </c>
      <c r="H7" s="6" t="s">
        <v>12</v>
      </c>
      <c r="I7" s="6" t="s">
        <v>3</v>
      </c>
      <c r="J7" s="6" t="s">
        <v>13</v>
      </c>
    </row>
    <row r="8" spans="1:13" ht="15" x14ac:dyDescent="0.2">
      <c r="A8" s="15">
        <v>1</v>
      </c>
      <c r="B8" s="12" t="s">
        <v>80</v>
      </c>
      <c r="C8" s="12" t="s">
        <v>188</v>
      </c>
      <c r="D8" s="12" t="s">
        <v>29</v>
      </c>
      <c r="E8" s="12" t="s">
        <v>37</v>
      </c>
      <c r="F8" s="13">
        <v>35050</v>
      </c>
      <c r="G8" s="12" t="s">
        <v>241</v>
      </c>
      <c r="H8" s="24">
        <v>1732.5</v>
      </c>
      <c r="I8" s="14">
        <v>45126</v>
      </c>
      <c r="J8" s="16" t="s">
        <v>24</v>
      </c>
      <c r="K8" s="25"/>
      <c r="L8" s="23"/>
      <c r="M8" s="22"/>
    </row>
    <row r="9" spans="1:13" ht="15" x14ac:dyDescent="0.2">
      <c r="A9" s="15">
        <f t="shared" ref="A9:A60" si="0">+A8+1</f>
        <v>2</v>
      </c>
      <c r="B9" s="12" t="s">
        <v>64</v>
      </c>
      <c r="C9" s="12" t="s">
        <v>175</v>
      </c>
      <c r="D9" s="12" t="s">
        <v>138</v>
      </c>
      <c r="E9" s="12" t="s">
        <v>106</v>
      </c>
      <c r="F9" s="13">
        <v>21000</v>
      </c>
      <c r="G9" s="12" t="s">
        <v>225</v>
      </c>
      <c r="H9" s="24">
        <v>2100</v>
      </c>
      <c r="I9" s="14">
        <v>45146</v>
      </c>
      <c r="J9" s="16" t="s">
        <v>19</v>
      </c>
      <c r="K9" s="25"/>
      <c r="L9" s="23"/>
      <c r="M9" s="22"/>
    </row>
    <row r="10" spans="1:13" ht="15" x14ac:dyDescent="0.2">
      <c r="A10" s="15">
        <f t="shared" si="0"/>
        <v>3</v>
      </c>
      <c r="B10" s="12" t="s">
        <v>76</v>
      </c>
      <c r="C10" s="12" t="s">
        <v>33</v>
      </c>
      <c r="D10" s="12" t="s">
        <v>28</v>
      </c>
      <c r="E10" s="12" t="s">
        <v>36</v>
      </c>
      <c r="F10" s="13">
        <v>16200</v>
      </c>
      <c r="G10" s="12" t="s">
        <v>237</v>
      </c>
      <c r="H10" s="24">
        <v>1620</v>
      </c>
      <c r="I10" s="14">
        <v>45146</v>
      </c>
      <c r="J10" s="16" t="s">
        <v>19</v>
      </c>
      <c r="K10" s="25"/>
      <c r="L10" s="23"/>
      <c r="M10" s="22"/>
    </row>
    <row r="11" spans="1:13" ht="15" x14ac:dyDescent="0.2">
      <c r="A11" s="15">
        <f t="shared" si="0"/>
        <v>4</v>
      </c>
      <c r="B11" s="12" t="s">
        <v>25</v>
      </c>
      <c r="C11" s="12" t="s">
        <v>30</v>
      </c>
      <c r="D11" s="12" t="s">
        <v>18</v>
      </c>
      <c r="E11" s="12" t="s">
        <v>17</v>
      </c>
      <c r="F11" s="13">
        <v>1180</v>
      </c>
      <c r="G11" s="12" t="s">
        <v>202</v>
      </c>
      <c r="H11" s="24">
        <v>1550</v>
      </c>
      <c r="I11" s="14">
        <v>45146</v>
      </c>
      <c r="J11" s="16" t="s">
        <v>19</v>
      </c>
      <c r="K11" s="25"/>
      <c r="L11" s="23"/>
      <c r="M11" s="22"/>
    </row>
    <row r="12" spans="1:13" ht="15" x14ac:dyDescent="0.2">
      <c r="A12" s="15">
        <f t="shared" si="0"/>
        <v>5</v>
      </c>
      <c r="B12" s="12" t="s">
        <v>46</v>
      </c>
      <c r="C12" s="12" t="s">
        <v>157</v>
      </c>
      <c r="D12" s="12" t="s">
        <v>124</v>
      </c>
      <c r="E12" s="12" t="s">
        <v>92</v>
      </c>
      <c r="F12" s="13">
        <v>16114.08</v>
      </c>
      <c r="G12" s="12" t="s">
        <v>205</v>
      </c>
      <c r="H12" s="24">
        <v>2417.11</v>
      </c>
      <c r="I12" s="14">
        <v>45146</v>
      </c>
      <c r="J12" s="16" t="s">
        <v>19</v>
      </c>
      <c r="K12" s="25"/>
      <c r="L12" s="23"/>
      <c r="M12" s="22"/>
    </row>
    <row r="13" spans="1:13" ht="15" x14ac:dyDescent="0.2">
      <c r="A13" s="15">
        <f t="shared" si="0"/>
        <v>6</v>
      </c>
      <c r="B13" s="12" t="s">
        <v>45</v>
      </c>
      <c r="C13" s="12" t="s">
        <v>157</v>
      </c>
      <c r="D13" s="12" t="s">
        <v>124</v>
      </c>
      <c r="E13" s="12" t="s">
        <v>92</v>
      </c>
      <c r="F13" s="13">
        <v>16114.08</v>
      </c>
      <c r="G13" s="12" t="s">
        <v>204</v>
      </c>
      <c r="H13" s="24">
        <v>1208.56</v>
      </c>
      <c r="I13" s="14">
        <v>45146</v>
      </c>
      <c r="J13" s="16" t="s">
        <v>19</v>
      </c>
      <c r="K13" s="25"/>
      <c r="L13" s="23"/>
      <c r="M13" s="22"/>
    </row>
    <row r="14" spans="1:13" ht="15" x14ac:dyDescent="0.2">
      <c r="A14" s="15">
        <f t="shared" si="0"/>
        <v>7</v>
      </c>
      <c r="B14" s="12" t="s">
        <v>72</v>
      </c>
      <c r="C14" s="12" t="s">
        <v>182</v>
      </c>
      <c r="D14" s="12" t="s">
        <v>143</v>
      </c>
      <c r="E14" s="12" t="s">
        <v>111</v>
      </c>
      <c r="F14" s="13">
        <v>16800</v>
      </c>
      <c r="G14" s="12" t="s">
        <v>233</v>
      </c>
      <c r="H14" s="24">
        <v>1680</v>
      </c>
      <c r="I14" s="14">
        <v>45146</v>
      </c>
      <c r="J14" s="16" t="s">
        <v>19</v>
      </c>
      <c r="K14" s="25"/>
      <c r="L14" s="23"/>
      <c r="M14" s="22"/>
    </row>
    <row r="15" spans="1:13" ht="15" x14ac:dyDescent="0.2">
      <c r="A15" s="15">
        <f t="shared" si="0"/>
        <v>8</v>
      </c>
      <c r="B15" s="12" t="s">
        <v>63</v>
      </c>
      <c r="C15" s="12" t="s">
        <v>174</v>
      </c>
      <c r="D15" s="12" t="s">
        <v>137</v>
      </c>
      <c r="E15" s="12" t="s">
        <v>105</v>
      </c>
      <c r="F15" s="13">
        <v>1500</v>
      </c>
      <c r="G15" s="12" t="s">
        <v>224</v>
      </c>
      <c r="H15" s="24">
        <v>150</v>
      </c>
      <c r="I15" s="14">
        <v>45146</v>
      </c>
      <c r="J15" s="16" t="s">
        <v>19</v>
      </c>
      <c r="K15" s="25"/>
      <c r="L15" s="23"/>
      <c r="M15" s="22"/>
    </row>
    <row r="16" spans="1:13" ht="15" x14ac:dyDescent="0.2">
      <c r="A16" s="15">
        <f t="shared" si="0"/>
        <v>9</v>
      </c>
      <c r="B16" s="12" t="s">
        <v>54</v>
      </c>
      <c r="C16" s="12" t="s">
        <v>164</v>
      </c>
      <c r="D16" s="12" t="s">
        <v>130</v>
      </c>
      <c r="E16" s="12" t="s">
        <v>98</v>
      </c>
      <c r="F16" s="13">
        <v>27600.98</v>
      </c>
      <c r="G16" s="12" t="s">
        <v>213</v>
      </c>
      <c r="H16" s="24">
        <v>2760.1</v>
      </c>
      <c r="I16" s="14">
        <v>45146</v>
      </c>
      <c r="J16" s="16" t="s">
        <v>19</v>
      </c>
      <c r="K16" s="25"/>
      <c r="L16" s="23"/>
      <c r="M16" s="22"/>
    </row>
    <row r="17" spans="1:13" ht="15" x14ac:dyDescent="0.2">
      <c r="A17" s="15">
        <f t="shared" si="0"/>
        <v>10</v>
      </c>
      <c r="B17" s="12" t="s">
        <v>43</v>
      </c>
      <c r="C17" s="12" t="s">
        <v>156</v>
      </c>
      <c r="D17" s="12" t="s">
        <v>123</v>
      </c>
      <c r="E17" s="12" t="s">
        <v>91</v>
      </c>
      <c r="F17" s="13">
        <v>2880</v>
      </c>
      <c r="G17" s="12" t="s">
        <v>201</v>
      </c>
      <c r="H17" s="24">
        <v>1322.4</v>
      </c>
      <c r="I17" s="14">
        <v>45146</v>
      </c>
      <c r="J17" s="16" t="s">
        <v>19</v>
      </c>
      <c r="K17" s="25"/>
      <c r="L17" s="23"/>
      <c r="M17" s="22"/>
    </row>
    <row r="18" spans="1:13" ht="15" x14ac:dyDescent="0.2">
      <c r="A18" s="15">
        <f t="shared" si="0"/>
        <v>11</v>
      </c>
      <c r="B18" s="12" t="s">
        <v>50</v>
      </c>
      <c r="C18" s="12" t="s">
        <v>161</v>
      </c>
      <c r="D18" s="12" t="s">
        <v>127</v>
      </c>
      <c r="E18" s="12" t="s">
        <v>95</v>
      </c>
      <c r="F18" s="13">
        <v>7070</v>
      </c>
      <c r="G18" s="12" t="s">
        <v>209</v>
      </c>
      <c r="H18" s="24">
        <v>707</v>
      </c>
      <c r="I18" s="14">
        <v>45146</v>
      </c>
      <c r="J18" s="16" t="s">
        <v>19</v>
      </c>
      <c r="K18" s="25"/>
      <c r="L18" s="23"/>
      <c r="M18" s="22"/>
    </row>
    <row r="19" spans="1:13" ht="15" x14ac:dyDescent="0.2">
      <c r="A19" s="15">
        <f t="shared" si="0"/>
        <v>12</v>
      </c>
      <c r="B19" s="12" t="s">
        <v>41</v>
      </c>
      <c r="C19" s="12" t="s">
        <v>154</v>
      </c>
      <c r="D19" s="12" t="s">
        <v>121</v>
      </c>
      <c r="E19" s="12" t="s">
        <v>89</v>
      </c>
      <c r="F19" s="13">
        <v>17100</v>
      </c>
      <c r="G19" s="12" t="s">
        <v>199</v>
      </c>
      <c r="H19" s="24">
        <v>3990</v>
      </c>
      <c r="I19" s="14">
        <v>45146</v>
      </c>
      <c r="J19" s="16" t="s">
        <v>19</v>
      </c>
      <c r="K19" s="25"/>
      <c r="L19" s="23"/>
      <c r="M19" s="22"/>
    </row>
    <row r="20" spans="1:13" ht="15" x14ac:dyDescent="0.2">
      <c r="A20" s="15">
        <f t="shared" si="0"/>
        <v>13</v>
      </c>
      <c r="B20" s="12" t="s">
        <v>39</v>
      </c>
      <c r="C20" s="12" t="s">
        <v>153</v>
      </c>
      <c r="D20" s="12" t="s">
        <v>121</v>
      </c>
      <c r="E20" s="12" t="s">
        <v>89</v>
      </c>
      <c r="F20" s="13">
        <v>41356</v>
      </c>
      <c r="G20" s="12" t="s">
        <v>197</v>
      </c>
      <c r="H20" s="24">
        <v>2420.6</v>
      </c>
      <c r="I20" s="14">
        <v>45146</v>
      </c>
      <c r="J20" s="16" t="s">
        <v>19</v>
      </c>
      <c r="K20" s="25"/>
      <c r="L20" s="23"/>
      <c r="M20" s="22"/>
    </row>
    <row r="21" spans="1:13" ht="15" x14ac:dyDescent="0.2">
      <c r="A21" s="15">
        <f t="shared" si="0"/>
        <v>14</v>
      </c>
      <c r="B21" s="12" t="s">
        <v>40</v>
      </c>
      <c r="C21" s="12" t="s">
        <v>154</v>
      </c>
      <c r="D21" s="12" t="s">
        <v>121</v>
      </c>
      <c r="E21" s="12" t="s">
        <v>89</v>
      </c>
      <c r="F21" s="13">
        <v>34200</v>
      </c>
      <c r="G21" s="12" t="s">
        <v>198</v>
      </c>
      <c r="H21" s="24">
        <v>3420</v>
      </c>
      <c r="I21" s="14">
        <v>45146</v>
      </c>
      <c r="J21" s="16" t="s">
        <v>19</v>
      </c>
      <c r="K21" s="25"/>
      <c r="L21" s="23"/>
      <c r="M21" s="22"/>
    </row>
    <row r="22" spans="1:13" ht="15" x14ac:dyDescent="0.2">
      <c r="A22" s="15">
        <f t="shared" si="0"/>
        <v>15</v>
      </c>
      <c r="B22" s="12" t="s">
        <v>62</v>
      </c>
      <c r="C22" s="12" t="s">
        <v>173</v>
      </c>
      <c r="D22" s="12" t="s">
        <v>136</v>
      </c>
      <c r="E22" s="12" t="s">
        <v>104</v>
      </c>
      <c r="F22" s="13">
        <v>1470</v>
      </c>
      <c r="G22" s="12" t="s">
        <v>223</v>
      </c>
      <c r="H22" s="24">
        <v>147</v>
      </c>
      <c r="I22" s="14">
        <v>45146</v>
      </c>
      <c r="J22" s="16" t="s">
        <v>19</v>
      </c>
      <c r="K22" s="25"/>
      <c r="L22" s="23"/>
      <c r="M22" s="22"/>
    </row>
    <row r="23" spans="1:13" ht="15" x14ac:dyDescent="0.2">
      <c r="A23" s="15">
        <f t="shared" si="0"/>
        <v>16</v>
      </c>
      <c r="B23" s="12" t="s">
        <v>49</v>
      </c>
      <c r="C23" s="12" t="s">
        <v>160</v>
      </c>
      <c r="D23" s="12" t="s">
        <v>126</v>
      </c>
      <c r="E23" s="12" t="s">
        <v>94</v>
      </c>
      <c r="F23" s="13">
        <v>21360</v>
      </c>
      <c r="G23" s="12" t="s">
        <v>208</v>
      </c>
      <c r="H23" s="24">
        <v>2136</v>
      </c>
      <c r="I23" s="14">
        <v>45148</v>
      </c>
      <c r="J23" s="16" t="s">
        <v>19</v>
      </c>
      <c r="K23" s="25"/>
      <c r="L23" s="23"/>
      <c r="M23" s="22"/>
    </row>
    <row r="24" spans="1:13" ht="15" x14ac:dyDescent="0.2">
      <c r="A24" s="15">
        <f t="shared" si="0"/>
        <v>17</v>
      </c>
      <c r="B24" s="12" t="s">
        <v>48</v>
      </c>
      <c r="C24" s="12" t="s">
        <v>159</v>
      </c>
      <c r="D24" s="12" t="s">
        <v>126</v>
      </c>
      <c r="E24" s="12" t="s">
        <v>94</v>
      </c>
      <c r="F24" s="13">
        <v>21360</v>
      </c>
      <c r="G24" s="12" t="s">
        <v>207</v>
      </c>
      <c r="H24" s="24">
        <v>2136</v>
      </c>
      <c r="I24" s="14">
        <v>45148</v>
      </c>
      <c r="J24" s="16" t="s">
        <v>19</v>
      </c>
      <c r="K24" s="25"/>
      <c r="L24" s="23"/>
      <c r="M24" s="22"/>
    </row>
    <row r="25" spans="1:13" ht="15" x14ac:dyDescent="0.2">
      <c r="A25" s="15">
        <f t="shared" si="0"/>
        <v>18</v>
      </c>
      <c r="B25" s="12" t="s">
        <v>78</v>
      </c>
      <c r="C25" s="12" t="s">
        <v>186</v>
      </c>
      <c r="D25" s="12" t="s">
        <v>146</v>
      </c>
      <c r="E25" s="12" t="s">
        <v>114</v>
      </c>
      <c r="F25" s="13">
        <v>18400</v>
      </c>
      <c r="G25" s="12" t="s">
        <v>239</v>
      </c>
      <c r="H25" s="24">
        <v>1840</v>
      </c>
      <c r="I25" s="14">
        <v>45148</v>
      </c>
      <c r="J25" s="16" t="s">
        <v>19</v>
      </c>
      <c r="K25" s="25"/>
      <c r="L25" s="23"/>
      <c r="M25" s="22"/>
    </row>
    <row r="26" spans="1:13" ht="15" x14ac:dyDescent="0.2">
      <c r="A26" s="15">
        <f t="shared" si="0"/>
        <v>19</v>
      </c>
      <c r="B26" s="12" t="s">
        <v>55</v>
      </c>
      <c r="C26" s="12" t="s">
        <v>165</v>
      </c>
      <c r="D26" s="12" t="s">
        <v>131</v>
      </c>
      <c r="E26" s="12" t="s">
        <v>99</v>
      </c>
      <c r="F26" s="13">
        <v>2740</v>
      </c>
      <c r="G26" s="12" t="s">
        <v>214</v>
      </c>
      <c r="H26" s="24">
        <v>1722.26</v>
      </c>
      <c r="I26" s="14">
        <v>45148</v>
      </c>
      <c r="J26" s="16" t="s">
        <v>19</v>
      </c>
      <c r="K26" s="25"/>
      <c r="L26" s="23"/>
      <c r="M26" s="22"/>
    </row>
    <row r="27" spans="1:13" ht="15" x14ac:dyDescent="0.2">
      <c r="A27" s="15">
        <f t="shared" si="0"/>
        <v>20</v>
      </c>
      <c r="B27" s="12" t="s">
        <v>56</v>
      </c>
      <c r="C27" s="12" t="s">
        <v>166</v>
      </c>
      <c r="D27" s="12" t="s">
        <v>131</v>
      </c>
      <c r="E27" s="12" t="s">
        <v>99</v>
      </c>
      <c r="F27" s="13">
        <v>1715</v>
      </c>
      <c r="G27" s="12" t="s">
        <v>215</v>
      </c>
      <c r="H27" s="24">
        <v>989.05</v>
      </c>
      <c r="I27" s="14">
        <v>45148</v>
      </c>
      <c r="J27" s="16" t="s">
        <v>19</v>
      </c>
      <c r="K27" s="25"/>
      <c r="L27" s="23"/>
      <c r="M27" s="22"/>
    </row>
    <row r="28" spans="1:13" ht="15" x14ac:dyDescent="0.2">
      <c r="A28" s="15">
        <f t="shared" si="0"/>
        <v>21</v>
      </c>
      <c r="B28" s="12" t="s">
        <v>53</v>
      </c>
      <c r="C28" s="12" t="s">
        <v>30</v>
      </c>
      <c r="D28" s="12" t="s">
        <v>18</v>
      </c>
      <c r="E28" s="12" t="s">
        <v>17</v>
      </c>
      <c r="F28" s="13">
        <v>680</v>
      </c>
      <c r="G28" s="12" t="s">
        <v>212</v>
      </c>
      <c r="H28" s="24">
        <v>294</v>
      </c>
      <c r="I28" s="14">
        <v>45148</v>
      </c>
      <c r="J28" s="16" t="s">
        <v>19</v>
      </c>
      <c r="K28" s="25"/>
      <c r="L28" s="23"/>
      <c r="M28" s="22"/>
    </row>
    <row r="29" spans="1:13" ht="15" x14ac:dyDescent="0.2">
      <c r="A29" s="15">
        <f t="shared" si="0"/>
        <v>22</v>
      </c>
      <c r="B29" s="12" t="s">
        <v>83</v>
      </c>
      <c r="C29" s="12" t="s">
        <v>191</v>
      </c>
      <c r="D29" s="12" t="s">
        <v>148</v>
      </c>
      <c r="E29" s="12" t="s">
        <v>116</v>
      </c>
      <c r="F29" s="13">
        <v>5250</v>
      </c>
      <c r="G29" s="12" t="s">
        <v>244</v>
      </c>
      <c r="H29" s="24">
        <v>583.33000000000004</v>
      </c>
      <c r="I29" s="14">
        <v>45148</v>
      </c>
      <c r="J29" s="16" t="s">
        <v>19</v>
      </c>
      <c r="K29" s="25"/>
      <c r="L29" s="23"/>
      <c r="M29" s="22"/>
    </row>
    <row r="30" spans="1:13" ht="15" x14ac:dyDescent="0.2">
      <c r="A30" s="15">
        <f t="shared" si="0"/>
        <v>23</v>
      </c>
      <c r="B30" s="12" t="s">
        <v>81</v>
      </c>
      <c r="C30" s="12" t="s">
        <v>189</v>
      </c>
      <c r="D30" s="12" t="s">
        <v>148</v>
      </c>
      <c r="E30" s="12" t="s">
        <v>116</v>
      </c>
      <c r="F30" s="13">
        <v>5400</v>
      </c>
      <c r="G30" s="12" t="s">
        <v>242</v>
      </c>
      <c r="H30" s="24">
        <v>707.14</v>
      </c>
      <c r="I30" s="14">
        <v>45148</v>
      </c>
      <c r="J30" s="16" t="s">
        <v>19</v>
      </c>
      <c r="K30" s="25"/>
      <c r="L30" s="23"/>
      <c r="M30" s="22"/>
    </row>
    <row r="31" spans="1:13" s="8" customFormat="1" ht="15" x14ac:dyDescent="0.2">
      <c r="A31" s="15">
        <f t="shared" si="0"/>
        <v>24</v>
      </c>
      <c r="B31" s="12" t="s">
        <v>70</v>
      </c>
      <c r="C31" s="12" t="s">
        <v>180</v>
      </c>
      <c r="D31" s="12" t="s">
        <v>120</v>
      </c>
      <c r="E31" s="12" t="s">
        <v>88</v>
      </c>
      <c r="F31" s="13">
        <v>39598.160000000003</v>
      </c>
      <c r="G31" s="12" t="s">
        <v>231</v>
      </c>
      <c r="H31" s="24">
        <v>3959.82</v>
      </c>
      <c r="I31" s="14">
        <v>45148</v>
      </c>
      <c r="J31" s="16" t="s">
        <v>19</v>
      </c>
      <c r="K31" s="25"/>
      <c r="L31" s="23"/>
      <c r="M31" s="22"/>
    </row>
    <row r="32" spans="1:13" ht="15" x14ac:dyDescent="0.2">
      <c r="A32" s="15">
        <f t="shared" si="0"/>
        <v>25</v>
      </c>
      <c r="B32" s="12" t="s">
        <v>38</v>
      </c>
      <c r="C32" s="12" t="s">
        <v>152</v>
      </c>
      <c r="D32" s="12" t="s">
        <v>120</v>
      </c>
      <c r="E32" s="12" t="s">
        <v>88</v>
      </c>
      <c r="F32" s="13">
        <v>41370</v>
      </c>
      <c r="G32" s="12" t="s">
        <v>196</v>
      </c>
      <c r="H32" s="24">
        <v>4137</v>
      </c>
      <c r="I32" s="14">
        <v>45148</v>
      </c>
      <c r="J32" s="16" t="s">
        <v>19</v>
      </c>
      <c r="K32" s="25"/>
      <c r="L32" s="23"/>
      <c r="M32" s="22"/>
    </row>
    <row r="33" spans="1:13" ht="15" x14ac:dyDescent="0.2">
      <c r="A33" s="15">
        <f t="shared" si="0"/>
        <v>26</v>
      </c>
      <c r="B33" s="12" t="s">
        <v>52</v>
      </c>
      <c r="C33" s="12" t="s">
        <v>163</v>
      </c>
      <c r="D33" s="12" t="s">
        <v>129</v>
      </c>
      <c r="E33" s="12" t="s">
        <v>97</v>
      </c>
      <c r="F33" s="13">
        <v>1700.38</v>
      </c>
      <c r="G33" s="12" t="s">
        <v>211</v>
      </c>
      <c r="H33" s="24">
        <v>461.97</v>
      </c>
      <c r="I33" s="14">
        <v>45148</v>
      </c>
      <c r="J33" s="16" t="s">
        <v>19</v>
      </c>
      <c r="K33" s="25"/>
      <c r="L33" s="23"/>
      <c r="M33" s="22"/>
    </row>
    <row r="34" spans="1:13" ht="15" x14ac:dyDescent="0.2">
      <c r="A34" s="15">
        <f t="shared" si="0"/>
        <v>27</v>
      </c>
      <c r="B34" s="12" t="s">
        <v>79</v>
      </c>
      <c r="C34" s="12" t="s">
        <v>187</v>
      </c>
      <c r="D34" s="12" t="s">
        <v>147</v>
      </c>
      <c r="E34" s="12" t="s">
        <v>115</v>
      </c>
      <c r="F34" s="13">
        <v>8651.5</v>
      </c>
      <c r="G34" s="12" t="s">
        <v>240</v>
      </c>
      <c r="H34" s="24">
        <v>1078.95</v>
      </c>
      <c r="I34" s="14">
        <v>45148</v>
      </c>
      <c r="J34" s="16" t="s">
        <v>19</v>
      </c>
      <c r="K34" s="25"/>
      <c r="L34" s="23"/>
      <c r="M34" s="22"/>
    </row>
    <row r="35" spans="1:13" ht="15" x14ac:dyDescent="0.2">
      <c r="A35" s="15">
        <f t="shared" si="0"/>
        <v>28</v>
      </c>
      <c r="B35" s="12" t="s">
        <v>42</v>
      </c>
      <c r="C35" s="12" t="s">
        <v>155</v>
      </c>
      <c r="D35" s="12" t="s">
        <v>122</v>
      </c>
      <c r="E35" s="12" t="s">
        <v>90</v>
      </c>
      <c r="F35" s="13">
        <v>37800</v>
      </c>
      <c r="G35" s="12" t="s">
        <v>200</v>
      </c>
      <c r="H35" s="24">
        <v>3780</v>
      </c>
      <c r="I35" s="14">
        <v>45148</v>
      </c>
      <c r="J35" s="16" t="s">
        <v>19</v>
      </c>
      <c r="K35" s="25"/>
      <c r="L35" s="23"/>
      <c r="M35" s="22"/>
    </row>
    <row r="36" spans="1:13" ht="15" x14ac:dyDescent="0.2">
      <c r="A36" s="15">
        <f t="shared" si="0"/>
        <v>29</v>
      </c>
      <c r="B36" s="12" t="s">
        <v>51</v>
      </c>
      <c r="C36" s="12" t="s">
        <v>162</v>
      </c>
      <c r="D36" s="12" t="s">
        <v>128</v>
      </c>
      <c r="E36" s="12" t="s">
        <v>96</v>
      </c>
      <c r="F36" s="13">
        <v>28320</v>
      </c>
      <c r="G36" s="12" t="s">
        <v>210</v>
      </c>
      <c r="H36" s="24">
        <v>354</v>
      </c>
      <c r="I36" s="14">
        <v>45148</v>
      </c>
      <c r="J36" s="16" t="s">
        <v>19</v>
      </c>
      <c r="K36" s="25"/>
      <c r="L36" s="23"/>
      <c r="M36" s="22"/>
    </row>
    <row r="37" spans="1:13" ht="15" x14ac:dyDescent="0.2">
      <c r="A37" s="15">
        <f t="shared" si="0"/>
        <v>30</v>
      </c>
      <c r="B37" s="12" t="s">
        <v>61</v>
      </c>
      <c r="C37" s="12" t="s">
        <v>171</v>
      </c>
      <c r="D37" s="12" t="s">
        <v>135</v>
      </c>
      <c r="E37" s="12" t="s">
        <v>103</v>
      </c>
      <c r="F37" s="13">
        <v>1921.5</v>
      </c>
      <c r="G37" s="12" t="s">
        <v>221</v>
      </c>
      <c r="H37" s="24">
        <v>549</v>
      </c>
      <c r="I37" s="14">
        <v>45148</v>
      </c>
      <c r="J37" s="16" t="s">
        <v>19</v>
      </c>
      <c r="K37" s="25"/>
      <c r="L37" s="23"/>
      <c r="M37" s="22"/>
    </row>
    <row r="38" spans="1:13" ht="15" x14ac:dyDescent="0.2">
      <c r="A38" s="15">
        <f t="shared" si="0"/>
        <v>31</v>
      </c>
      <c r="B38" s="12" t="s">
        <v>58</v>
      </c>
      <c r="C38" s="12" t="s">
        <v>168</v>
      </c>
      <c r="D38" s="12" t="s">
        <v>133</v>
      </c>
      <c r="E38" s="12" t="s">
        <v>101</v>
      </c>
      <c r="F38" s="13">
        <v>120916.2</v>
      </c>
      <c r="G38" s="12" t="s">
        <v>217</v>
      </c>
      <c r="H38" s="24">
        <v>3778.63</v>
      </c>
      <c r="I38" s="14">
        <v>45148</v>
      </c>
      <c r="J38" s="16" t="s">
        <v>19</v>
      </c>
      <c r="K38" s="25"/>
      <c r="L38" s="23"/>
      <c r="M38" s="22"/>
    </row>
    <row r="39" spans="1:13" ht="15" x14ac:dyDescent="0.2">
      <c r="A39" s="15">
        <f t="shared" si="0"/>
        <v>32</v>
      </c>
      <c r="B39" s="12" t="s">
        <v>73</v>
      </c>
      <c r="C39" s="12" t="s">
        <v>183</v>
      </c>
      <c r="D39" s="12" t="s">
        <v>144</v>
      </c>
      <c r="E39" s="12" t="s">
        <v>112</v>
      </c>
      <c r="F39" s="13">
        <v>210</v>
      </c>
      <c r="G39" s="12" t="s">
        <v>234</v>
      </c>
      <c r="H39" s="24">
        <v>48.3</v>
      </c>
      <c r="I39" s="14">
        <v>45148</v>
      </c>
      <c r="J39" s="16" t="s">
        <v>19</v>
      </c>
      <c r="K39" s="25"/>
      <c r="L39" s="23"/>
      <c r="M39" s="22"/>
    </row>
    <row r="40" spans="1:13" ht="15" x14ac:dyDescent="0.2">
      <c r="A40" s="15">
        <f t="shared" si="0"/>
        <v>33</v>
      </c>
      <c r="B40" s="12" t="s">
        <v>74</v>
      </c>
      <c r="C40" s="12" t="s">
        <v>184</v>
      </c>
      <c r="D40" s="12" t="s">
        <v>144</v>
      </c>
      <c r="E40" s="12" t="s">
        <v>112</v>
      </c>
      <c r="F40" s="13">
        <v>1687.5</v>
      </c>
      <c r="G40" s="12" t="s">
        <v>235</v>
      </c>
      <c r="H40" s="24">
        <v>577.5</v>
      </c>
      <c r="I40" s="14">
        <v>45148</v>
      </c>
      <c r="J40" s="16" t="s">
        <v>19</v>
      </c>
      <c r="K40" s="25"/>
      <c r="L40" s="23"/>
      <c r="M40" s="22"/>
    </row>
    <row r="41" spans="1:13" ht="15" x14ac:dyDescent="0.2">
      <c r="A41" s="15">
        <f t="shared" si="0"/>
        <v>34</v>
      </c>
      <c r="B41" s="12" t="s">
        <v>71</v>
      </c>
      <c r="C41" s="12" t="s">
        <v>181</v>
      </c>
      <c r="D41" s="12" t="s">
        <v>133</v>
      </c>
      <c r="E41" s="12" t="s">
        <v>101</v>
      </c>
      <c r="F41" s="13">
        <v>28800</v>
      </c>
      <c r="G41" s="12" t="s">
        <v>232</v>
      </c>
      <c r="H41" s="24">
        <v>960</v>
      </c>
      <c r="I41" s="14">
        <v>45148</v>
      </c>
      <c r="J41" s="16" t="s">
        <v>19</v>
      </c>
      <c r="K41" s="25"/>
      <c r="L41" s="23"/>
      <c r="M41" s="22"/>
    </row>
    <row r="42" spans="1:13" ht="15" x14ac:dyDescent="0.2">
      <c r="A42" s="15">
        <f t="shared" si="0"/>
        <v>35</v>
      </c>
      <c r="B42" s="12" t="s">
        <v>44</v>
      </c>
      <c r="C42" s="12" t="s">
        <v>31</v>
      </c>
      <c r="D42" s="12" t="s">
        <v>21</v>
      </c>
      <c r="E42" s="12" t="s">
        <v>20</v>
      </c>
      <c r="F42" s="13">
        <v>7670</v>
      </c>
      <c r="G42" s="12" t="s">
        <v>203</v>
      </c>
      <c r="H42" s="24">
        <v>1534</v>
      </c>
      <c r="I42" s="14">
        <v>45148</v>
      </c>
      <c r="J42" s="16" t="s">
        <v>19</v>
      </c>
      <c r="K42" s="25"/>
      <c r="L42" s="23"/>
      <c r="M42" s="22"/>
    </row>
    <row r="43" spans="1:13" ht="15" x14ac:dyDescent="0.2">
      <c r="A43" s="15">
        <f t="shared" si="0"/>
        <v>36</v>
      </c>
      <c r="B43" s="12" t="s">
        <v>60</v>
      </c>
      <c r="C43" s="12" t="s">
        <v>170</v>
      </c>
      <c r="D43" s="12" t="s">
        <v>134</v>
      </c>
      <c r="E43" s="12" t="s">
        <v>102</v>
      </c>
      <c r="F43" s="13">
        <v>390</v>
      </c>
      <c r="G43" s="12" t="s">
        <v>219</v>
      </c>
      <c r="H43" s="24">
        <v>65</v>
      </c>
      <c r="I43" s="14">
        <v>45148</v>
      </c>
      <c r="J43" s="16" t="s">
        <v>19</v>
      </c>
      <c r="K43" s="25"/>
      <c r="L43" s="23"/>
      <c r="M43" s="22"/>
    </row>
    <row r="44" spans="1:13" ht="15" x14ac:dyDescent="0.2">
      <c r="A44" s="15">
        <f t="shared" si="0"/>
        <v>37</v>
      </c>
      <c r="B44" s="12" t="s">
        <v>77</v>
      </c>
      <c r="C44" s="12" t="s">
        <v>185</v>
      </c>
      <c r="D44" s="12" t="s">
        <v>145</v>
      </c>
      <c r="E44" s="12" t="s">
        <v>113</v>
      </c>
      <c r="F44" s="13">
        <v>2833.71</v>
      </c>
      <c r="G44" s="12" t="s">
        <v>238</v>
      </c>
      <c r="H44" s="24">
        <v>283.37</v>
      </c>
      <c r="I44" s="14">
        <v>45148</v>
      </c>
      <c r="J44" s="16" t="s">
        <v>19</v>
      </c>
      <c r="K44" s="25"/>
      <c r="L44" s="23"/>
      <c r="M44" s="22"/>
    </row>
    <row r="45" spans="1:13" ht="15" x14ac:dyDescent="0.2">
      <c r="A45" s="15">
        <f t="shared" si="0"/>
        <v>38</v>
      </c>
      <c r="B45" s="12" t="s">
        <v>59</v>
      </c>
      <c r="C45" s="12" t="s">
        <v>169</v>
      </c>
      <c r="D45" s="12" t="s">
        <v>18</v>
      </c>
      <c r="E45" s="12" t="s">
        <v>17</v>
      </c>
      <c r="F45" s="13">
        <v>450</v>
      </c>
      <c r="G45" s="12" t="s">
        <v>218</v>
      </c>
      <c r="H45" s="24">
        <v>182.5</v>
      </c>
      <c r="I45" s="14">
        <v>45148</v>
      </c>
      <c r="J45" s="16" t="s">
        <v>19</v>
      </c>
      <c r="K45" s="25"/>
      <c r="L45" s="23"/>
      <c r="M45" s="22"/>
    </row>
    <row r="46" spans="1:13" ht="15" x14ac:dyDescent="0.2">
      <c r="A46" s="15">
        <f t="shared" si="0"/>
        <v>39</v>
      </c>
      <c r="B46" s="12" t="s">
        <v>57</v>
      </c>
      <c r="C46" s="12" t="s">
        <v>167</v>
      </c>
      <c r="D46" s="12" t="s">
        <v>132</v>
      </c>
      <c r="E46" s="12" t="s">
        <v>100</v>
      </c>
      <c r="F46" s="13">
        <v>30831.5</v>
      </c>
      <c r="G46" s="12" t="s">
        <v>216</v>
      </c>
      <c r="H46" s="24">
        <v>3083.15</v>
      </c>
      <c r="I46" s="14">
        <v>45148</v>
      </c>
      <c r="J46" s="16" t="s">
        <v>19</v>
      </c>
      <c r="K46" s="25"/>
      <c r="L46" s="23"/>
      <c r="M46" s="22"/>
    </row>
    <row r="47" spans="1:13" ht="15" x14ac:dyDescent="0.2">
      <c r="A47" s="15">
        <f t="shared" si="0"/>
        <v>40</v>
      </c>
      <c r="B47" s="12" t="s">
        <v>47</v>
      </c>
      <c r="C47" s="12" t="s">
        <v>158</v>
      </c>
      <c r="D47" s="12" t="s">
        <v>125</v>
      </c>
      <c r="E47" s="12" t="s">
        <v>93</v>
      </c>
      <c r="F47" s="13">
        <v>828</v>
      </c>
      <c r="G47" s="12" t="s">
        <v>206</v>
      </c>
      <c r="H47" s="24">
        <v>165.6</v>
      </c>
      <c r="I47" s="14">
        <v>45148</v>
      </c>
      <c r="J47" s="16" t="s">
        <v>19</v>
      </c>
      <c r="K47" s="25"/>
      <c r="L47" s="23"/>
      <c r="M47" s="22"/>
    </row>
    <row r="48" spans="1:13" ht="15" x14ac:dyDescent="0.2">
      <c r="A48" s="15">
        <f t="shared" si="0"/>
        <v>41</v>
      </c>
      <c r="B48" s="12" t="s">
        <v>82</v>
      </c>
      <c r="C48" s="12" t="s">
        <v>190</v>
      </c>
      <c r="D48" s="12" t="s">
        <v>142</v>
      </c>
      <c r="E48" s="12" t="s">
        <v>110</v>
      </c>
      <c r="F48" s="13">
        <v>39200</v>
      </c>
      <c r="G48" s="12" t="s">
        <v>243</v>
      </c>
      <c r="H48" s="24">
        <v>495</v>
      </c>
      <c r="I48" s="14">
        <v>45149</v>
      </c>
      <c r="J48" s="16" t="s">
        <v>24</v>
      </c>
      <c r="K48" s="25"/>
      <c r="L48" s="23"/>
      <c r="M48" s="22"/>
    </row>
    <row r="49" spans="1:13" ht="15" x14ac:dyDescent="0.2">
      <c r="A49" s="15">
        <f t="shared" si="0"/>
        <v>42</v>
      </c>
      <c r="B49" s="12" t="s">
        <v>68</v>
      </c>
      <c r="C49" s="12" t="s">
        <v>179</v>
      </c>
      <c r="D49" s="12" t="s">
        <v>142</v>
      </c>
      <c r="E49" s="12" t="s">
        <v>110</v>
      </c>
      <c r="F49" s="13">
        <v>39200</v>
      </c>
      <c r="G49" s="12" t="s">
        <v>229</v>
      </c>
      <c r="H49" s="24">
        <v>742.5</v>
      </c>
      <c r="I49" s="14">
        <v>45149</v>
      </c>
      <c r="J49" s="16" t="s">
        <v>24</v>
      </c>
      <c r="K49" s="25"/>
      <c r="L49" s="23"/>
      <c r="M49" s="22"/>
    </row>
    <row r="50" spans="1:13" ht="15" x14ac:dyDescent="0.2">
      <c r="A50" s="15">
        <f t="shared" si="0"/>
        <v>43</v>
      </c>
      <c r="B50" s="12" t="s">
        <v>26</v>
      </c>
      <c r="C50" s="12" t="s">
        <v>32</v>
      </c>
      <c r="D50" s="12" t="s">
        <v>27</v>
      </c>
      <c r="E50" s="12" t="s">
        <v>34</v>
      </c>
      <c r="F50" s="13">
        <v>22633.33</v>
      </c>
      <c r="G50" s="12" t="s">
        <v>220</v>
      </c>
      <c r="H50" s="24">
        <v>247.5</v>
      </c>
      <c r="I50" s="14">
        <v>45149</v>
      </c>
      <c r="J50" s="16" t="s">
        <v>24</v>
      </c>
      <c r="K50" s="25"/>
      <c r="L50" s="23"/>
      <c r="M50" s="22"/>
    </row>
    <row r="51" spans="1:13" ht="15" x14ac:dyDescent="0.2">
      <c r="A51" s="15">
        <f t="shared" si="0"/>
        <v>44</v>
      </c>
      <c r="B51" s="12" t="s">
        <v>67</v>
      </c>
      <c r="C51" s="12" t="s">
        <v>178</v>
      </c>
      <c r="D51" s="12" t="s">
        <v>141</v>
      </c>
      <c r="E51" s="12" t="s">
        <v>109</v>
      </c>
      <c r="F51" s="13">
        <v>3132.9</v>
      </c>
      <c r="G51" s="12" t="s">
        <v>228</v>
      </c>
      <c r="H51" s="24">
        <v>99</v>
      </c>
      <c r="I51" s="14">
        <v>45149</v>
      </c>
      <c r="J51" s="16" t="s">
        <v>24</v>
      </c>
      <c r="K51" s="25"/>
      <c r="L51" s="23"/>
      <c r="M51" s="22"/>
    </row>
    <row r="52" spans="1:13" ht="15" x14ac:dyDescent="0.2">
      <c r="A52" s="15">
        <f t="shared" si="0"/>
        <v>45</v>
      </c>
      <c r="B52" s="12" t="s">
        <v>87</v>
      </c>
      <c r="C52" s="12" t="s">
        <v>195</v>
      </c>
      <c r="D52" s="12" t="s">
        <v>150</v>
      </c>
      <c r="E52" s="12" t="s">
        <v>118</v>
      </c>
      <c r="F52" s="13">
        <v>34500</v>
      </c>
      <c r="G52" s="12" t="s">
        <v>248</v>
      </c>
      <c r="H52" s="24">
        <v>247.5</v>
      </c>
      <c r="I52" s="14">
        <v>45149</v>
      </c>
      <c r="J52" s="16" t="s">
        <v>24</v>
      </c>
      <c r="K52" s="25"/>
      <c r="L52" s="23"/>
      <c r="M52" s="22"/>
    </row>
    <row r="53" spans="1:13" ht="15" x14ac:dyDescent="0.2">
      <c r="A53" s="15">
        <f t="shared" si="0"/>
        <v>46</v>
      </c>
      <c r="B53" s="12" t="s">
        <v>85</v>
      </c>
      <c r="C53" s="12" t="s">
        <v>193</v>
      </c>
      <c r="D53" s="12" t="s">
        <v>150</v>
      </c>
      <c r="E53" s="12" t="s">
        <v>118</v>
      </c>
      <c r="F53" s="13">
        <v>34500</v>
      </c>
      <c r="G53" s="12" t="s">
        <v>246</v>
      </c>
      <c r="H53" s="24">
        <v>3450</v>
      </c>
      <c r="I53" s="14">
        <v>45149</v>
      </c>
      <c r="J53" s="16" t="s">
        <v>24</v>
      </c>
      <c r="K53" s="25"/>
      <c r="L53" s="23"/>
      <c r="M53" s="22"/>
    </row>
    <row r="54" spans="1:13" ht="15" x14ac:dyDescent="0.2">
      <c r="A54" s="15">
        <f t="shared" si="0"/>
        <v>47</v>
      </c>
      <c r="B54" s="12" t="s">
        <v>66</v>
      </c>
      <c r="C54" s="12" t="s">
        <v>177</v>
      </c>
      <c r="D54" s="12" t="s">
        <v>140</v>
      </c>
      <c r="E54" s="12" t="s">
        <v>108</v>
      </c>
      <c r="F54" s="13">
        <v>8532.5499999999993</v>
      </c>
      <c r="G54" s="12" t="s">
        <v>227</v>
      </c>
      <c r="H54" s="24">
        <v>3446.6</v>
      </c>
      <c r="I54" s="14">
        <v>45150</v>
      </c>
      <c r="J54" s="16" t="s">
        <v>24</v>
      </c>
      <c r="K54" s="25"/>
      <c r="L54" s="23"/>
      <c r="M54" s="22"/>
    </row>
    <row r="55" spans="1:13" ht="15" x14ac:dyDescent="0.2">
      <c r="A55" s="15">
        <f t="shared" si="0"/>
        <v>48</v>
      </c>
      <c r="B55" s="12" t="s">
        <v>69</v>
      </c>
      <c r="C55" s="12" t="s">
        <v>177</v>
      </c>
      <c r="D55" s="12" t="s">
        <v>140</v>
      </c>
      <c r="E55" s="12" t="s">
        <v>108</v>
      </c>
      <c r="F55" s="13">
        <v>8532.5499999999993</v>
      </c>
      <c r="G55" s="12" t="s">
        <v>230</v>
      </c>
      <c r="H55" s="24">
        <v>3446.6</v>
      </c>
      <c r="I55" s="14">
        <v>45150</v>
      </c>
      <c r="J55" s="16" t="s">
        <v>24</v>
      </c>
      <c r="K55" s="25"/>
      <c r="L55" s="23"/>
      <c r="M55" s="22"/>
    </row>
    <row r="56" spans="1:13" ht="15" x14ac:dyDescent="0.2">
      <c r="A56" s="15">
        <f t="shared" si="0"/>
        <v>49</v>
      </c>
      <c r="B56" s="12" t="s">
        <v>75</v>
      </c>
      <c r="C56" s="12" t="s">
        <v>177</v>
      </c>
      <c r="D56" s="12" t="s">
        <v>140</v>
      </c>
      <c r="E56" s="12" t="s">
        <v>108</v>
      </c>
      <c r="F56" s="13">
        <v>8532.5499999999993</v>
      </c>
      <c r="G56" s="12" t="s">
        <v>236</v>
      </c>
      <c r="H56" s="24">
        <v>3446.6</v>
      </c>
      <c r="I56" s="14">
        <v>45150</v>
      </c>
      <c r="J56" s="16" t="s">
        <v>24</v>
      </c>
      <c r="K56" s="25"/>
      <c r="L56" s="23"/>
      <c r="M56" s="22"/>
    </row>
    <row r="57" spans="1:13" ht="15" x14ac:dyDescent="0.2">
      <c r="A57" s="15">
        <f t="shared" si="0"/>
        <v>50</v>
      </c>
      <c r="B57" s="12" t="s">
        <v>84</v>
      </c>
      <c r="C57" s="12" t="s">
        <v>192</v>
      </c>
      <c r="D57" s="12" t="s">
        <v>149</v>
      </c>
      <c r="E57" s="12" t="s">
        <v>117</v>
      </c>
      <c r="F57" s="13">
        <v>21000</v>
      </c>
      <c r="G57" s="12" t="s">
        <v>245</v>
      </c>
      <c r="H57" s="24">
        <v>2100</v>
      </c>
      <c r="I57" s="14">
        <v>45155</v>
      </c>
      <c r="J57" s="16" t="s">
        <v>19</v>
      </c>
      <c r="K57" s="25"/>
      <c r="L57" s="23"/>
      <c r="M57" s="22"/>
    </row>
    <row r="58" spans="1:13" ht="15" x14ac:dyDescent="0.2">
      <c r="A58" s="15">
        <f t="shared" si="0"/>
        <v>51</v>
      </c>
      <c r="B58" s="12" t="s">
        <v>65</v>
      </c>
      <c r="C58" s="12" t="s">
        <v>176</v>
      </c>
      <c r="D58" s="12" t="s">
        <v>139</v>
      </c>
      <c r="E58" s="12" t="s">
        <v>107</v>
      </c>
      <c r="F58" s="13">
        <v>6500</v>
      </c>
      <c r="G58" s="12" t="s">
        <v>226</v>
      </c>
      <c r="H58" s="24">
        <v>650</v>
      </c>
      <c r="I58" s="14">
        <v>45161</v>
      </c>
      <c r="J58" s="16" t="s">
        <v>24</v>
      </c>
      <c r="K58" s="25"/>
      <c r="L58" s="23"/>
      <c r="M58" s="22"/>
    </row>
    <row r="59" spans="1:13" ht="15" x14ac:dyDescent="0.2">
      <c r="A59" s="15">
        <f t="shared" si="0"/>
        <v>52</v>
      </c>
      <c r="B59" s="12" t="s">
        <v>23</v>
      </c>
      <c r="C59" s="12" t="s">
        <v>172</v>
      </c>
      <c r="D59" s="12" t="s">
        <v>22</v>
      </c>
      <c r="E59" s="12" t="s">
        <v>35</v>
      </c>
      <c r="F59" s="13">
        <v>18055.41</v>
      </c>
      <c r="G59" s="12" t="s">
        <v>222</v>
      </c>
      <c r="H59" s="24">
        <v>495</v>
      </c>
      <c r="I59" s="14">
        <v>45161</v>
      </c>
      <c r="J59" s="16" t="s">
        <v>24</v>
      </c>
      <c r="K59" s="25"/>
      <c r="L59" s="23"/>
      <c r="M59" s="22"/>
    </row>
    <row r="60" spans="1:13" ht="15" x14ac:dyDescent="0.2">
      <c r="A60" s="15">
        <f t="shared" si="0"/>
        <v>53</v>
      </c>
      <c r="B60" s="12" t="s">
        <v>86</v>
      </c>
      <c r="C60" s="12" t="s">
        <v>194</v>
      </c>
      <c r="D60" s="12" t="s">
        <v>151</v>
      </c>
      <c r="E60" s="12" t="s">
        <v>119</v>
      </c>
      <c r="F60" s="13">
        <v>38900</v>
      </c>
      <c r="G60" s="12" t="s">
        <v>247</v>
      </c>
      <c r="H60" s="24">
        <v>2722.5</v>
      </c>
      <c r="I60" s="14">
        <v>45163</v>
      </c>
      <c r="J60" s="16" t="s">
        <v>24</v>
      </c>
      <c r="K60" s="25"/>
      <c r="L60" s="23"/>
      <c r="M60" s="22"/>
    </row>
    <row r="1047529" spans="9:9" x14ac:dyDescent="0.2">
      <c r="I1047529" s="11" t="s">
        <v>15</v>
      </c>
    </row>
  </sheetData>
  <sortState ref="B8:K60">
    <sortCondition ref="G8:G60"/>
  </sortState>
  <mergeCells count="3">
    <mergeCell ref="A1:J1"/>
    <mergeCell ref="A3:J3"/>
    <mergeCell ref="C5:H5"/>
  </mergeCells>
  <pageMargins left="0.82677165354330717" right="0" top="1.3385826771653544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2F Penal.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SOPORTE</cp:lastModifiedBy>
  <cp:lastPrinted>2019-12-04T16:47:43Z</cp:lastPrinted>
  <dcterms:created xsi:type="dcterms:W3CDTF">2017-01-02T16:03:11Z</dcterms:created>
  <dcterms:modified xsi:type="dcterms:W3CDTF">2023-09-07T14:12:45Z</dcterms:modified>
</cp:coreProperties>
</file>