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DE TRANSPARENCIA 2023\FORMATOS TRANSPARENCIA ABRIL 2023 -\"/>
    </mc:Choice>
  </mc:AlternateContent>
  <bookViews>
    <workbookView xWindow="0" yWindow="0" windowWidth="21600" windowHeight="9630" tabRatio="785"/>
  </bookViews>
  <sheets>
    <sheet name="Locación - Abr. 2023" sheetId="3" r:id="rId1"/>
  </sheets>
  <calcPr calcId="162913"/>
</workbook>
</file>

<file path=xl/calcChain.xml><?xml version="1.0" encoding="utf-8"?>
<calcChain xmlns="http://schemas.openxmlformats.org/spreadsheetml/2006/main">
  <c r="D92" i="3" l="1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</calcChain>
</file>

<file path=xl/sharedStrings.xml><?xml version="1.0" encoding="utf-8"?>
<sst xmlns="http://schemas.openxmlformats.org/spreadsheetml/2006/main" count="293" uniqueCount="177">
  <si>
    <t>FORMATO</t>
  </si>
  <si>
    <t>RELACION DE PERSONAS CONTRATADAS POR LOCACION DE SERVICIOS</t>
  </si>
  <si>
    <t>ENTIDAD:</t>
  </si>
  <si>
    <t>ESSALUD</t>
  </si>
  <si>
    <t>ORGANO DESCONCENTRADO:</t>
  </si>
  <si>
    <t>RED ASISTENCIAL LA LIBERTAD</t>
  </si>
  <si>
    <t>ABRIL 2023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</si>
  <si>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</si>
  <si>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</si>
  <si>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</si>
  <si>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</si>
  <si>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</si>
  <si>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</si>
  <si>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</si>
  <si>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</si>
  <si>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SANCHEZ IRIGOIN CARLOS CESAR</t>
  </si>
  <si>
    <t>CONTRATACION DE SERVICIO DE 01 PROFESIONAL ESPECIALISTA EN CONTRATACIONES CON EL ESTADO PARA LA UNIDAD DE PROGRAMACIÓN Y ADQUI</t>
  </si>
  <si>
    <t>CRUZ SANCHEZ JHON JHEEMER</t>
  </si>
  <si>
    <t>CONTRATACIÓN DE SERVICIO UN BACH. ADMINISTRATIVO ESPECIALISTA EN CONTRATACIONES CON EL ESTADO PARA LA UNIDAD DE PROGRAMACIÓN Y</t>
  </si>
  <si>
    <t>BECERRA CASTRO JUAN CARLO</t>
  </si>
  <si>
    <t>CONTRATACION DE SERVICIO DE 01 BACHILLER ADMINISTRATIVO PARA LA UNIDAD DE PROGRAMACIÓN Y ADQUISICIONES DE LA OFICINA DE ADQUIS</t>
  </si>
  <si>
    <t>ACEVEDO LOPEZ GARY RENZO</t>
  </si>
  <si>
    <t>CONTRATACIÓN DE DOS MÉDICOS INTENSIVISTAS PARA APOYO EN EL SERVICIO DE CUIDADOS INTENSIVOS DEL HACVP DE LA RED ASISTENCIAL LA</t>
  </si>
  <si>
    <t>8/3/202</t>
  </si>
  <si>
    <t>MURGA QUEZADA DARWIN SMITH</t>
  </si>
  <si>
    <t>CASTILLO BRUNO JOHANNA IVETTE</t>
  </si>
  <si>
    <t>CONTRATACIÓN DE DOS MÉDICOS ESPECIALIDAD EN EMERGENCIA Y DESASTRES PARA APOYO EN EL DEPARTAMENTO DE EMERGENCIA Y UCI DEL HACVP</t>
  </si>
  <si>
    <t>BOCANEGRA GARCIA SYLVIA MAGALI</t>
  </si>
  <si>
    <t>VARGAS TEJADA CYNTHIA JOHAIRA</t>
  </si>
  <si>
    <t>CONTRATACIÓN DE SERVICIOS PROFESIONALES DE DOS TÉCNICOS DE ENFERMERÍA PARA EL SERVICIO DE ENFERMERÍA DEL HI PACASMAYO DE LA RE</t>
  </si>
  <si>
    <t>TORRES PAIRAZAMAN GLORIA ELIZABETH</t>
  </si>
  <si>
    <t>FERNANDEZ SAAVEDRA KARLA GABRIELA</t>
  </si>
  <si>
    <t>CONTRATACIÓN DE SERVICIO DE UN LICENCIADO EN TECNOLOGÍA MEDICA EN LABORATORIO CLÍNICO PARA APOYO EN LA DISMINUCIÓN DE CITAS EN</t>
  </si>
  <si>
    <t>GARCIA CARBAJAL CLAUDIA ANTUANET</t>
  </si>
  <si>
    <t>CONTRATACIÓN DE SERVICIO DE TRES TECNÓLOGOS MÉDICOS ESPECIALISTAS ESPECIALIZADOS EN RADIO TERAPIA PARA HACVP DE LA RED ASISTEN</t>
  </si>
  <si>
    <t>SANES BERRU FREDDY JAIR</t>
  </si>
  <si>
    <t>CABREJOS GONZALEZ PAUL DAVID</t>
  </si>
  <si>
    <t>CONTRATACIÓN DE SERVICIO DE UN CHOFERES ADMINISTRATIVOS Y APOYO PARA LA UNIDAD DE ALMACÉN DE LA RED ASISTENCIAL LA LIBERTAD. N</t>
  </si>
  <si>
    <t>ROJAS LOPEZ FRANCOIS JONATHAN</t>
  </si>
  <si>
    <t>CONTRATACIÓN DE SERVICIO DE UN MEDICO ESP. EN MEDICINA INTERNA PARA EL DEPARTAMENTO DE EMERGENCIA DEL HOSPITAL II-2 CHOCOPE DE</t>
  </si>
  <si>
    <t>GARCIA LLANOS RICARDO MARTIN</t>
  </si>
  <si>
    <t>VASQUEZ PINILLOS JORGE ALBERTO</t>
  </si>
  <si>
    <t>CONTRATACIÓN DE SERVICIOS PROFESIONALES DE UNA OBSTÉTRIZ PARA EL SERVICIO QUIRÚRGICO DEL HI PACASMAYO DE LA RED ASISTENCIAL LA</t>
  </si>
  <si>
    <t>MERA CASSANA AURA NIRIAN</t>
  </si>
  <si>
    <t>CONTRATACIÓN DE SERVICIOS DE UN BACHILLER PARA APOYO ADMINISTRATIVO DE LA UNIDAD DE PROGRAMACIÓN Y ADQUISICIONES DE LA OFICINA</t>
  </si>
  <si>
    <t>16/3/2023</t>
  </si>
  <si>
    <t>13/6/2023</t>
  </si>
  <si>
    <t>ZAVALETA ROSALES YAJAIRA ASTRID</t>
  </si>
  <si>
    <t>CONTRATACIÓN DE SERVICIO DE UN MEDICO GENERAL PARA APOYO EN LA UNIDAD DE CONSULTA EXTERNA DEL CAP II LAREDO LA RED ASISTENCIAL</t>
  </si>
  <si>
    <t>TERRONES LOZANO ALEXANDER</t>
  </si>
  <si>
    <t>CONTRATACIÓN DE DOS MÉDICOS ESPECIALISTA EN MEDICINA FÍSICA REHABILITACIÓN EN EL SERVICIO DE MEDICINA FÍSICA Y REHABILITACIÓN</t>
  </si>
  <si>
    <t>GRADOS AMAYA GIULIANA GRACE</t>
  </si>
  <si>
    <t>CONTRATACIÓN DE SERVICIO UN BACHILLER EN DERECHO Y CIENCIAS POLÍTICAS PARA APOYO EN LA OFICINA DE ASESORÍA JURÍDICA LA RED ASI</t>
  </si>
  <si>
    <t>VIGO ANGULO PIERRE CROWER</t>
  </si>
  <si>
    <t>CONTRATACIÓN DE SERVICIOS 02 TÉCNICOS EN ENFERMERÍA PARA APOYO AL SERVICIO DE EMERGENCIA DEL ÁREA DE TOPICO HVLE DE LA RED ASI</t>
  </si>
  <si>
    <t>13/4/2023</t>
  </si>
  <si>
    <t>PEREZ CERQUIN LESSLYS KATHERINE</t>
  </si>
  <si>
    <t>BARRUETO CALLIRGOS CLAUDIA MERCEDES</t>
  </si>
  <si>
    <t>CONTRATACIÓN DE SERVICIO DE UN MEDICO ESPECIALISTA EN PEDIATRÍA PARA APOYO EMERGENCIA H I ALBRECHT DE RED ASISTENCIAL LA LIBER</t>
  </si>
  <si>
    <t>ARENAS GASTAÑADUI SHEILA MADELEY</t>
  </si>
  <si>
    <t>CONTRATACIÓN DE SERVICIO DE UN MEDICO GENERAL PARA APOYO EN LA UNIDAD DE CONSULTAS EXTERNAS DEL CENTRO MEDICO HUANCHACO DE RED</t>
  </si>
  <si>
    <t>GIL PULIDO JOSTIN OMAR</t>
  </si>
  <si>
    <t>CONTRATACIÓN DE SERVICIO DE UN BACH. COMMUNITY MANAGGER PARA LA OFICINA DE RELACIONES INSTITUCIONALES DE LA RED ASISTENCIAL LA</t>
  </si>
  <si>
    <t>SEGURA VELASQUEZ JOSE FELIPE</t>
  </si>
  <si>
    <t>CONTRATACIÓN DE SERVICIO DE UN TRES TÉCNICOS DE APOYO PARA LA UNIDAD DE ALMACÉN DE LA RED ASISTENCIAL LA LIBERTAD. NOTA N°019-</t>
  </si>
  <si>
    <t>RODRIGUEZ ORBEGOSO DAVID RODOLFO</t>
  </si>
  <si>
    <t>CHICLAYO GUARNIZ FANNY MARISOL</t>
  </si>
  <si>
    <t>BERNABE DIAZ LIZ GREICI</t>
  </si>
  <si>
    <t>CONTRATACIÓN DE SERVICIO DE UN CONTRATACIÓN DE SERVICIO DE BIÓLOGO PARA APOYO EN LABORATORIO CLÍNICO DEL HOSPITAL VIRU DE LA R</t>
  </si>
  <si>
    <t>AMAYA ALCANTARA KATHERINE JULIANA</t>
  </si>
  <si>
    <t>CONTRATACIÓN DE SERVICIO DE 05 TÉCNICOS ASISTENCIALES DE FARMACIA PARA APOYO EN EL SERVICIO DE FARMACIA DEL HACVP RED ASISTENC</t>
  </si>
  <si>
    <t>17/4/2023</t>
  </si>
  <si>
    <t>15/7/2023</t>
  </si>
  <si>
    <t>PEREZ SARMIENTO MARIO FELIPE</t>
  </si>
  <si>
    <t>JIMENEZ CRUZ MARTIN</t>
  </si>
  <si>
    <t>NUREÑA RAMIREZ JHON EDINSON</t>
  </si>
  <si>
    <t>CONTRATACION DE SERVICIO DE CIRUGIA PARA APOYO EN LA UPSS DE  EMERGENCIA DEL HOSPITAL II-2 CHOCOPE DE LA RALL. MEMORANDO N° 12</t>
  </si>
  <si>
    <t>FONSECA CENTURION RODRIGO ALONSO</t>
  </si>
  <si>
    <t>CONTRATACIÓN DE SERVICIO MEDICO GINECÓLOGO OBSTETRA PARA APOYO EN LA UPSS DE EMERGENCIA/ CENTRO OBSTÉTRICO/CENTRO QUIRÚRGICO H</t>
  </si>
  <si>
    <t>MORALES BACILIO EDITH MARYLYN</t>
  </si>
  <si>
    <t>MARTINEZ VASQUEZ JUAN MIGUEL</t>
  </si>
  <si>
    <t>PAREDES PARRAGUEZ CARLOS ARTURO</t>
  </si>
  <si>
    <t>CONTRATACIÓN DE SERVICIOS 01 QUÍMICO FARMACÉUTICO PARA APOYO EN MANUFACTURA, ALMACENAMIENTO, CONTROL DE CALIDAD DE OXIGENO MED</t>
  </si>
  <si>
    <t>CRUZ PEÑA FAUSTINA HILDA</t>
  </si>
  <si>
    <t>CONTRATACIÓN DE SERVICIOS 03 TECNÓLOGOS MÉDICOS PARA APOYO AL SERVICIO DE LABORATORIO DEL H I ALBRECHT DE LA RED ASISTENCIAL L</t>
  </si>
  <si>
    <t>GUERRERO CASTILLO GABRIEL</t>
  </si>
  <si>
    <t>VASQUEZ CHAVEZ DICELLA LAELIA</t>
  </si>
  <si>
    <t>CASTREJON CHIRINOS CRISTHIAN ALEXAN</t>
  </si>
  <si>
    <t>CONTRATACIÓN DE SERVICIOS DE UN ABOGADO PARA APOYO LEGAL, JURÍDICO Y ADMINISTRATIVO EN LA OFICINA DE ASESORÍA JURÍDICA DE LA R</t>
  </si>
  <si>
    <t>VASQUEZ SALDAÑA SANDRA KATHERINE</t>
  </si>
  <si>
    <t>CONTRATACIÓN DE SERVICIOS DE TÉCNICOS ASISTENCIALES PARA APOYO DEL SERVICIO DE PATOLOGÍA CLÍNICA Y BACO DE SANGRE DEL HACVP DE</t>
  </si>
  <si>
    <t>14/4/2022</t>
  </si>
  <si>
    <t>MATARA LEON CARLOS ABEL</t>
  </si>
  <si>
    <t>INFANTE CARRANZA CHRISTIAN OSWALDO</t>
  </si>
  <si>
    <t>CONTRATACIÓN DE SERVICIOS PROFESIONALES DE 02 BIÓLOGOS PARA APOYO EN EL SERVICIO DE PATOLOGÍA DEL HVLE DE LA RED ASISTENCIAL L</t>
  </si>
  <si>
    <t>20/4/2023</t>
  </si>
  <si>
    <t>18/7/2023</t>
  </si>
  <si>
    <t>PAREDES JULCA ALEX ALBERTO</t>
  </si>
  <si>
    <t>CONTRATACIÓN DE MEDICO OCUPACIONAL PARA APOYO AL HOSPITAL III-1 VLE DE LA RED ASISTENCIAL LA LIBERTAD. NOTA N°007-COORD-ADM-HV</t>
  </si>
  <si>
    <t>24/4/2023</t>
  </si>
  <si>
    <t>22/7/2023</t>
  </si>
  <si>
    <t>MENDOZA TOLENTINO YESENIA</t>
  </si>
  <si>
    <t>MERA RIVERA RICARDO NARCIZO</t>
  </si>
  <si>
    <t>CONTRATACIÓN SERVICIO PROFESIONAL EN INGENIERÍA PARA UNIDAD DE EVALUACIÓN DE RECURSO MÉDICOS PARA LA OFICIAN DE PLANIFICACIÓN</t>
  </si>
  <si>
    <t>19/4/2023</t>
  </si>
  <si>
    <t>17/7/2023</t>
  </si>
  <si>
    <t>ALAYO GARCIA MARIO ALONSO</t>
  </si>
  <si>
    <t>CONTRATACIÓN SERVICIO DOS MÉDICOS ESPECIALIDAD CIRUGÍA PEDIÁTRICA PARA HVLE LA RED ASISTENCIAL LA LIBERTAD. NOTA N°99-JS.CIRJ.</t>
  </si>
  <si>
    <t>TRUJILLO RODRIGUEZ ANA MARIA</t>
  </si>
  <si>
    <t>CONTRATACIÓN SERVICIO DE UN QUÍMICO FARMACÉUTICO PARA APOYO AL SERVICIO DE FARMACIA DE EMERGENCIA Y HOSPITALIZACIÓN PARA EL CE</t>
  </si>
  <si>
    <t>KATO SAENZ OLGA MARIA MARTHA DEL CA</t>
  </si>
  <si>
    <t>CONTRATACIÓN SERVICIO DE UN PROFESIONAL EN COMUNICACIONES SOCIALES PARA RELACIONES INSTITUCIONES PARA LA CREACIÓN, GESTIÓN Y C</t>
  </si>
  <si>
    <t>VENTURO REYNA CLAUDIA PATRICIA</t>
  </si>
  <si>
    <t>CONTRATACIÓN SERVICIO DE UN MEDICO PEDIATRA PARA APOYO EN EL ÁREA DE EMERGENCIA PEDIÁTRICA DEL DEPARTAMENTO DE PEDIATRÍA DEL H</t>
  </si>
  <si>
    <t>PADILLA CRUZ MARTHA ELISA DEL ROSAR</t>
  </si>
  <si>
    <t>CONTRATACIÓN SERVICIO DE DOS TECNÓLOGOS MÉDICOS PARA EL SERVICIO DE PATOLOGÍA HVLE PARA LA RED ASISTENCIAL LA LIBERTAD. NOTA N</t>
  </si>
  <si>
    <t>ZAMBRANO CRESPIN LADY LAURA</t>
  </si>
  <si>
    <t>RODRIGUEZ DIAZ CINTYA MANUELA</t>
  </si>
  <si>
    <t>CONTRATACIÓN SERVICIO DE UNA LICENCIADA EN ENFERMERÍA PARA EL CENTRO MEDICO HUANCHACO DE LA RED ASISTENCIAL LA LIBERTAD. NOTA</t>
  </si>
  <si>
    <t>ALVA SEVILLA JUAN MIGUEL</t>
  </si>
  <si>
    <t>MORA QUISPE DEISY ANNIE</t>
  </si>
  <si>
    <t>CONTRATACIÓN SERVICIO DE 05 TÉCNICOS DE LABORATORIO PARA APOYO EN EL SERVICIO DE PATOLOGÍA CLÍNICA DEL HVLE DE LA RED ASISTENC</t>
  </si>
  <si>
    <t>RODRIGUEZ SANDOVAL MONICA</t>
  </si>
  <si>
    <t>MANTILLA GARCIA HILDER LADEMIR</t>
  </si>
  <si>
    <t>CHAVEZ ALZA ADELINA MARITA</t>
  </si>
  <si>
    <t>GARCIA VALDIVIEZO JHOSELIN FERNANDA</t>
  </si>
  <si>
    <t>CERNA LAURIANO VANIA ELIANA</t>
  </si>
  <si>
    <t>CONTRATACIÓN SERVICIO DE UN TÉCNICO EN FARMACIA PARA APOYO EN LA UNIDAD DE DE FARMACIA DEL CENTRO MEDICO DE HUANCHACO LA RED A</t>
  </si>
  <si>
    <t>ALFARO QUISPE IGNACIA YOLANDA</t>
  </si>
  <si>
    <t>CONTRATACIÓN SERVICIO DE UN TÉCNICO DE ENFERMERÍA PARA APOYO EN EL SERVICIO DE TRIAJE DE LA POSTA MEDICA QUIRUVILCA LA RED ASI</t>
  </si>
  <si>
    <t>SALAZAR ABANTO CINDY NOEMI</t>
  </si>
  <si>
    <t>CONTRATACIÓN SERVICIO DE UN TÉCNICOS EN FISIOTERAPIA Y REHABILITACIÓN EN EL SERVICIO DE MEDICINA FÍSICA REHABILITACIÓN DEL HAC</t>
  </si>
  <si>
    <t>REYES BRICEÑO MAYRA LIZZETH</t>
  </si>
  <si>
    <t>VASQUEZ DEL AGUILA JONATHAN</t>
  </si>
  <si>
    <t>CONTRATACIÓN SERVICIO DE DOS MÉDICOS URÓLOGOS PARA APOYO EN EL SERVICIO DE UROLOGÍA EL HVLE DE LA RED ASISTENCIAL LA LIBERTAD.</t>
  </si>
  <si>
    <t>30/7/2023</t>
  </si>
  <si>
    <t>CABANILLAS LOPEZ JOSE GUILLERMO</t>
  </si>
  <si>
    <t>CONTRATACIÓN SERVICIO DE DOS MÉDICOS INTERNISTAS PARA APOYO EN EL SERVICIO DE ESPECIALIDADES MEDICAS II DEL HACVP DE LA RED AS</t>
  </si>
  <si>
    <t>VARGAS MACHUCA CARRANZA CHRISTIAN A</t>
  </si>
  <si>
    <t>PESANTES ARTEAGA MANUEL ALEXANDER</t>
  </si>
  <si>
    <t>CONTRATACIÓN SERVICIO DE UN MEDICO OTORRINOLARINGÓLOGO PARA APOYO EN LA UPSS DEL CONSULTORIO EXTERNO/CENTRO QUIRÚRGICO HOSPITA</t>
  </si>
  <si>
    <t>29/4/2023</t>
  </si>
  <si>
    <t>27/7/2023</t>
  </si>
  <si>
    <t>GAMBOA OLIVARES MARGARITA JASMIN</t>
  </si>
  <si>
    <t>ROJAS FERNANDEZ MARIELY DEL ROSARIO</t>
  </si>
  <si>
    <t>CONTRATACIÓN DEL SERVICIO DE 03 LICENCIADAS EN DE OBSTETRICIA PARA APOYO DE LA OFICINA DE ATENCIÓN PRIMARIA DE LA RED ASISTENC</t>
  </si>
  <si>
    <t>COLOMA MORALES JUANITA MARYSELA</t>
  </si>
  <si>
    <t>VERDE VALDIVIEZO SOFIA RAQUEL</t>
  </si>
  <si>
    <t>LEON TORRES CINTHIA PAMELA</t>
  </si>
  <si>
    <t>CONTRATACIÓN DEL SERVICIO DE 03 ENFERMERAS PARA APOYO DE LA INICIATIVA DE INCREMENTO DE LA CAPACIDAD OPERATIVA ORIENTADA A LA</t>
  </si>
  <si>
    <t>JARA MENDEZ MARIA SOLEDAD</t>
  </si>
  <si>
    <t>RABANAL MARTOS FIORELLA EDITHA</t>
  </si>
  <si>
    <t>ALVAREZ GOMEZ ANDY DEYVI</t>
  </si>
  <si>
    <t>CONTRATACIÓN DEL SERVICIO DE 03 MÉDICOS ESPECIALISTAS EN MEDICINA INTERNA PARA APOYO EN EL HACVP DE LA RED ASISTENCIAL LA LIBE</t>
  </si>
  <si>
    <t>22/4/2023</t>
  </si>
  <si>
    <t>20/6/2023</t>
  </si>
  <si>
    <t>BARRETO VERA RONALD SEGUNDO</t>
  </si>
  <si>
    <t>MARIN CORDOVA NORMA EDITH SHARON</t>
  </si>
  <si>
    <t>CONTRATACIÓN DE SERVICIO DE MÉDICO NEONATOLOGO PARA APOYO EN EL SERVICIO DE NEONATOLOGIA DEL HOSPITAL DE ALTA COMPLEJIDAD VIRG</t>
  </si>
  <si>
    <t>20/7/2023</t>
  </si>
  <si>
    <t>RUBIO NORIEGA ROSA LINDA NOEMI</t>
  </si>
  <si>
    <t>RODRIGUEZ TORRES ALEXANDRA NICOLL</t>
  </si>
  <si>
    <t>CONTRATACIÓN DEL SERVICIO DE UN BACH. PARA APOYO ADMINISTRATIVO EN LA UNIDAD DE PROGRAMACIÓN Y ADQUISICIONES DE LA OFICINA DE</t>
  </si>
  <si>
    <t>27/4/2023</t>
  </si>
  <si>
    <t>25/7/2023</t>
  </si>
  <si>
    <t>ALDUI MONTALVO JHON GUSTAVO</t>
  </si>
  <si>
    <t>CONTRATACION DE SERVICIO DE 01 QUIMICO FARMACEUTICO PARA LA UNIDAD DE ALMACEN DE LA RED ASISTENCIAL LA LIBERTAD NOTA N° 171-OA</t>
  </si>
  <si>
    <t>26/7/2023</t>
  </si>
  <si>
    <t>MUÑOZ BLANCO PATTY JACKELYN</t>
  </si>
  <si>
    <t>CONTRATACIÓN DEL SERVICIO DE UN MEDICO GENERAL PARA APOYO AL SERVICIO DE EMERGENCIA DEL H I ALBRECHT DE LA RED ASISTENCIAL LA</t>
  </si>
  <si>
    <t>26/4/2023</t>
  </si>
  <si>
    <t>24/7/2023</t>
  </si>
  <si>
    <t>EUSCATEGUI BOBADILLA ROSA EMERITA</t>
  </si>
  <si>
    <t>CONTRATACIÓN SERVICIO DE UN MEDICO PEDIATRA PARA LA UNIDAD DE CUIDADOS ESPECIALES PEDIATRICOS  DEL HACVP DE LA RED ASISTENCIAL</t>
  </si>
  <si>
    <t>26/5/2023</t>
  </si>
  <si>
    <t>BERNAL SOPLOPUCO JANIRETH FARIDY</t>
  </si>
  <si>
    <t>CONTRATACIÓN SERVICIO DE UN MEDICO PEDIATRA PARA LA UNIDAD DE CUIDADOS ESPECIALES PEDIÁTRICOS DEL HACVP DE LA RED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</si>
</sst>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6" formatCode="_(* #,##0.00_);_(* \(#,##0.00\);_(* &quot;-&quot;??_);_(@_)"/>
    <numFmt numFmtId="169" formatCode="_(* #,##0.00_);_(* \(#,##0.00\);_(* \-??_);_(@_)"/>
  </numFmts>
  <fonts count="14">
    <font>
      <sz val="11"/>
      <color rgb="FF000000"/>
      <name val="Calibri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b/>
      <sz val="12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10"/>
      <name val="Arial"/>
      <charset val="134"/>
    </font>
    <font>
      <sz val="11"/>
      <color rgb="FF00000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9" fontId="13" fillId="0" borderId="0" applyBorder="0" applyProtection="0"/>
  </cellStyleXfs>
  <cellXfs count="3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left" wrapText="1"/>
    </xf>
    <xf numFmtId="0" fontId="5" fillId="3" borderId="0" xfId="0" applyFont="1" applyFill="1" applyAlignment="1">
      <alignment horizontal="right" wrapText="1"/>
    </xf>
    <xf numFmtId="0" fontId="4" fillId="0" borderId="0" xfId="2" applyFont="1" applyFill="1" applyAlignment="1">
      <alignment wrapText="1"/>
    </xf>
    <xf numFmtId="0" fontId="4" fillId="0" borderId="0" xfId="2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2" applyFont="1" applyFill="1" applyAlignment="1">
      <alignment horizontal="left" wrapText="1"/>
    </xf>
    <xf numFmtId="0" fontId="8" fillId="0" borderId="0" xfId="2" applyFont="1" applyFill="1" applyAlignment="1">
      <alignment wrapText="1"/>
    </xf>
    <xf numFmtId="14" fontId="5" fillId="2" borderId="4" xfId="2" applyNumberFormat="1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Alignment="1"/>
    <xf numFmtId="0" fontId="11" fillId="0" borderId="4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right" vertical="center"/>
    </xf>
    <xf numFmtId="14" fontId="10" fillId="0" borderId="0" xfId="0" applyNumberFormat="1" applyFont="1" applyFill="1" applyBorder="1" applyAlignment="1"/>
    <xf numFmtId="14" fontId="1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3" fillId="2" borderId="0" xfId="2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7" fontId="8" fillId="0" borderId="0" xfId="2" applyNumberFormat="1" applyFont="1" applyFill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center" wrapText="1"/>
    </xf>
    <xf numFmtId="166" fontId="5" fillId="2" borderId="4" xfId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</cellXfs>
  <cellStyles count="5">
    <cellStyle name="Estilo 1" xfId="3"/>
    <cellStyle name="Estilo 2" xfId="4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A55" workbookViewId="0">
      <selection activeCell="E67" sqref="E67"/>
    </sheetView>
  </sheetViews>
  <sheetFormatPr baseColWidth="10" defaultColWidth="11.5703125" defaultRowHeight="14.25"/>
  <cols>
    <col min="1" max="1" width="9" style="1" customWidth="1"/>
    <col min="2" max="2" width="33.5703125" style="4" customWidth="1"/>
    <col min="3" max="3" width="93.5703125" style="4" customWidth="1"/>
    <col min="4" max="4" width="17.140625" style="1" customWidth="1"/>
    <col min="5" max="5" width="15" style="1" customWidth="1"/>
    <col min="6" max="7" width="15.85546875" style="1" customWidth="1"/>
    <col min="8" max="16384" width="11.5703125" style="1"/>
  </cols>
  <sheetData>
    <row r="1" spans="1:9" ht="18.95" customHeight="1">
      <c r="A1" s="29" t="s">
        <v>0</v>
      </c>
      <c r="B1" s="29"/>
      <c r="C1" s="29"/>
      <c r="D1" s="29"/>
      <c r="E1" s="29"/>
      <c r="F1" s="29"/>
      <c r="G1" s="29"/>
    </row>
    <row r="2" spans="1:9" ht="6" customHeight="1">
      <c r="A2" s="5"/>
      <c r="B2" s="6"/>
      <c r="C2" s="6"/>
      <c r="D2" s="5"/>
      <c r="E2" s="5"/>
      <c r="F2" s="5"/>
      <c r="G2" s="7"/>
    </row>
    <row r="3" spans="1:9" ht="18.95" customHeight="1">
      <c r="A3" s="30" t="s">
        <v>1</v>
      </c>
      <c r="B3" s="31"/>
      <c r="C3" s="31"/>
      <c r="D3" s="32"/>
      <c r="E3" s="32"/>
      <c r="F3" s="32"/>
      <c r="G3" s="33"/>
    </row>
    <row r="4" spans="1:9" ht="15">
      <c r="A4" s="8"/>
      <c r="B4" s="9"/>
      <c r="C4" s="10"/>
      <c r="D4" s="11"/>
      <c r="E4" s="8"/>
      <c r="F4" s="8"/>
      <c r="G4" s="8"/>
    </row>
    <row r="5" spans="1:9" s="2" customFormat="1" ht="15" customHeight="1">
      <c r="A5" s="12" t="s">
        <v>2</v>
      </c>
      <c r="B5" s="13" t="s">
        <v>3</v>
      </c>
      <c r="C5" s="14" t="s">
        <v>4</v>
      </c>
      <c r="D5" s="34" t="s">
        <v>5</v>
      </c>
      <c r="E5" s="34"/>
      <c r="F5" s="15"/>
      <c r="G5" s="16" t="s">
        <v>6</v>
      </c>
    </row>
    <row r="6" spans="1:9" ht="6" customHeight="1">
      <c r="A6" s="8"/>
      <c r="B6" s="9"/>
      <c r="C6" s="17"/>
      <c r="D6" s="18"/>
      <c r="E6" s="18"/>
      <c r="F6" s="18"/>
      <c r="G6" s="18"/>
    </row>
    <row r="7" spans="1:9" s="3" customFormat="1" ht="39" customHeight="1">
      <c r="A7" s="35" t="s">
        <v>7</v>
      </c>
      <c r="B7" s="35" t="s">
        <v>8</v>
      </c>
      <c r="C7" s="35" t="s">
        <v>9</v>
      </c>
      <c r="D7" s="36" t="s">
        <v>10</v>
      </c>
      <c r="E7" s="36" t="s">
        <v>11</v>
      </c>
      <c r="F7" s="35" t="s">
        <v>12</v>
      </c>
      <c r="G7" s="35"/>
    </row>
    <row r="8" spans="1:9" s="3" customFormat="1" ht="18" customHeight="1">
      <c r="A8" s="35"/>
      <c r="B8" s="35"/>
      <c r="C8" s="35"/>
      <c r="D8" s="36"/>
      <c r="E8" s="36"/>
      <c r="F8" s="19" t="s">
        <v>13</v>
      </c>
      <c r="G8" s="19" t="s">
        <v>14</v>
      </c>
    </row>
    <row r="9" spans="1:9" ht="30">
      <c r="A9" s="20">
        <v>1</v>
      </c>
      <c r="B9" s="21" t="s">
        <v>15</v>
      </c>
      <c r="C9" s="21" t="s">
        <v>16</v>
      </c>
      <c r="D9" s="37">
        <f t="shared" ref="D9:D72" si="0">+E9/3</f>
        <v>4500</v>
      </c>
      <c r="E9" s="38">
        <v>13500</v>
      </c>
      <c r="F9" s="22">
        <v>45203</v>
      </c>
      <c r="G9" s="22">
        <v>45206</v>
      </c>
      <c r="H9" s="23"/>
      <c r="I9" s="25"/>
    </row>
    <row r="10" spans="1:9" ht="30">
      <c r="A10" s="20">
        <v>2</v>
      </c>
      <c r="B10" s="21" t="s">
        <v>17</v>
      </c>
      <c r="C10" s="21" t="s">
        <v>18</v>
      </c>
      <c r="D10" s="37">
        <f t="shared" si="0"/>
        <v>3500</v>
      </c>
      <c r="E10" s="38">
        <v>10500</v>
      </c>
      <c r="F10" s="22">
        <v>44989</v>
      </c>
      <c r="G10" s="22">
        <v>44933</v>
      </c>
      <c r="H10" s="23"/>
      <c r="I10" s="25"/>
    </row>
    <row r="11" spans="1:9" ht="30">
      <c r="A11" s="20">
        <v>3</v>
      </c>
      <c r="B11" s="21" t="s">
        <v>19</v>
      </c>
      <c r="C11" s="21" t="s">
        <v>20</v>
      </c>
      <c r="D11" s="37">
        <f t="shared" si="0"/>
        <v>3000</v>
      </c>
      <c r="E11" s="38">
        <v>9000</v>
      </c>
      <c r="F11" s="22">
        <v>45203</v>
      </c>
      <c r="G11" s="22">
        <v>45206</v>
      </c>
      <c r="H11" s="23"/>
      <c r="I11" s="25"/>
    </row>
    <row r="12" spans="1:9" ht="30">
      <c r="A12" s="20">
        <v>4</v>
      </c>
      <c r="B12" s="21" t="s">
        <v>21</v>
      </c>
      <c r="C12" s="21" t="s">
        <v>22</v>
      </c>
      <c r="D12" s="37">
        <f t="shared" si="0"/>
        <v>6500</v>
      </c>
      <c r="E12" s="38">
        <v>19500</v>
      </c>
      <c r="F12" s="22" t="s">
        <v>23</v>
      </c>
      <c r="G12" s="22">
        <v>45052</v>
      </c>
      <c r="H12" s="23"/>
      <c r="I12" s="25"/>
    </row>
    <row r="13" spans="1:9" ht="30">
      <c r="A13" s="20">
        <v>5</v>
      </c>
      <c r="B13" s="21" t="s">
        <v>24</v>
      </c>
      <c r="C13" s="21" t="s">
        <v>22</v>
      </c>
      <c r="D13" s="37">
        <f t="shared" si="0"/>
        <v>6500</v>
      </c>
      <c r="E13" s="38">
        <v>19500</v>
      </c>
      <c r="F13" s="22">
        <v>44988</v>
      </c>
      <c r="G13" s="22">
        <v>45052</v>
      </c>
      <c r="H13" s="23"/>
      <c r="I13" s="25"/>
    </row>
    <row r="14" spans="1:9" ht="30">
      <c r="A14" s="20">
        <v>6</v>
      </c>
      <c r="B14" s="21" t="s">
        <v>25</v>
      </c>
      <c r="C14" s="21" t="s">
        <v>26</v>
      </c>
      <c r="D14" s="37">
        <f t="shared" si="0"/>
        <v>6500</v>
      </c>
      <c r="E14" s="38">
        <v>19500</v>
      </c>
      <c r="F14" s="22">
        <v>45050</v>
      </c>
      <c r="G14" s="22">
        <v>44992</v>
      </c>
      <c r="H14" s="23"/>
      <c r="I14" s="25"/>
    </row>
    <row r="15" spans="1:9" ht="30">
      <c r="A15" s="20">
        <v>7</v>
      </c>
      <c r="B15" s="21" t="s">
        <v>27</v>
      </c>
      <c r="C15" s="21" t="s">
        <v>26</v>
      </c>
      <c r="D15" s="37">
        <f t="shared" si="0"/>
        <v>6500</v>
      </c>
      <c r="E15" s="38">
        <v>19500</v>
      </c>
      <c r="F15" s="22">
        <v>45081</v>
      </c>
      <c r="G15" s="22">
        <v>45023</v>
      </c>
      <c r="H15" s="23"/>
      <c r="I15" s="25"/>
    </row>
    <row r="16" spans="1:9" ht="30">
      <c r="A16" s="20">
        <v>8</v>
      </c>
      <c r="B16" s="21" t="s">
        <v>28</v>
      </c>
      <c r="C16" s="21" t="s">
        <v>29</v>
      </c>
      <c r="D16" s="37">
        <f t="shared" si="0"/>
        <v>1800</v>
      </c>
      <c r="E16" s="38">
        <v>5400</v>
      </c>
      <c r="F16" s="22">
        <v>45203</v>
      </c>
      <c r="G16" s="22">
        <v>45145</v>
      </c>
      <c r="H16" s="23"/>
      <c r="I16" s="25"/>
    </row>
    <row r="17" spans="1:9" ht="30">
      <c r="A17" s="20">
        <v>9</v>
      </c>
      <c r="B17" s="21" t="s">
        <v>30</v>
      </c>
      <c r="C17" s="21" t="s">
        <v>29</v>
      </c>
      <c r="D17" s="37">
        <f t="shared" si="0"/>
        <v>1800</v>
      </c>
      <c r="E17" s="38">
        <v>5400</v>
      </c>
      <c r="F17" s="22">
        <v>45203</v>
      </c>
      <c r="G17" s="22">
        <v>45145</v>
      </c>
      <c r="H17" s="23"/>
      <c r="I17" s="25"/>
    </row>
    <row r="18" spans="1:9" ht="30">
      <c r="A18" s="20">
        <v>10</v>
      </c>
      <c r="B18" s="21" t="s">
        <v>31</v>
      </c>
      <c r="C18" s="21" t="s">
        <v>32</v>
      </c>
      <c r="D18" s="37">
        <f t="shared" si="0"/>
        <v>3000</v>
      </c>
      <c r="E18" s="38">
        <v>9000</v>
      </c>
      <c r="F18" s="22">
        <v>45110</v>
      </c>
      <c r="G18" s="22">
        <v>45022</v>
      </c>
      <c r="H18" s="23"/>
      <c r="I18" s="25"/>
    </row>
    <row r="19" spans="1:9" ht="30">
      <c r="A19" s="20">
        <v>11</v>
      </c>
      <c r="B19" s="21" t="s">
        <v>33</v>
      </c>
      <c r="C19" s="21" t="s">
        <v>34</v>
      </c>
      <c r="D19" s="37">
        <f t="shared" si="0"/>
        <v>3400</v>
      </c>
      <c r="E19" s="38">
        <v>10200</v>
      </c>
      <c r="F19" s="22">
        <v>45264</v>
      </c>
      <c r="G19" s="22">
        <v>45206</v>
      </c>
      <c r="H19" s="23"/>
      <c r="I19" s="25"/>
    </row>
    <row r="20" spans="1:9" ht="30">
      <c r="A20" s="20">
        <v>12</v>
      </c>
      <c r="B20" s="21" t="s">
        <v>35</v>
      </c>
      <c r="C20" s="21" t="s">
        <v>34</v>
      </c>
      <c r="D20" s="37">
        <f t="shared" si="0"/>
        <v>3400</v>
      </c>
      <c r="E20" s="38">
        <v>10200</v>
      </c>
      <c r="F20" s="22">
        <v>45264</v>
      </c>
      <c r="G20" s="22">
        <v>45206</v>
      </c>
      <c r="H20" s="23"/>
      <c r="I20" s="25"/>
    </row>
    <row r="21" spans="1:9" ht="30">
      <c r="A21" s="20">
        <v>13</v>
      </c>
      <c r="B21" s="21" t="s">
        <v>36</v>
      </c>
      <c r="C21" s="21" t="s">
        <v>37</v>
      </c>
      <c r="D21" s="37">
        <f t="shared" si="0"/>
        <v>2100</v>
      </c>
      <c r="E21" s="38">
        <v>6300</v>
      </c>
      <c r="F21" s="22">
        <v>45234</v>
      </c>
      <c r="G21" s="22">
        <v>45176</v>
      </c>
      <c r="H21" s="23"/>
      <c r="I21" s="25"/>
    </row>
    <row r="22" spans="1:9" ht="30">
      <c r="A22" s="20">
        <v>14</v>
      </c>
      <c r="B22" s="21" t="s">
        <v>38</v>
      </c>
      <c r="C22" s="21" t="s">
        <v>39</v>
      </c>
      <c r="D22" s="37">
        <f t="shared" si="0"/>
        <v>6500</v>
      </c>
      <c r="E22" s="38">
        <v>19500</v>
      </c>
      <c r="F22" s="22">
        <v>45081</v>
      </c>
      <c r="G22" s="22">
        <v>45023</v>
      </c>
      <c r="H22" s="23"/>
      <c r="I22" s="25"/>
    </row>
    <row r="23" spans="1:9" ht="30">
      <c r="A23" s="20">
        <v>15</v>
      </c>
      <c r="B23" s="21" t="s">
        <v>40</v>
      </c>
      <c r="C23" s="21" t="s">
        <v>39</v>
      </c>
      <c r="D23" s="37">
        <f t="shared" si="0"/>
        <v>6500</v>
      </c>
      <c r="E23" s="38">
        <v>19500</v>
      </c>
      <c r="F23" s="22">
        <v>45081</v>
      </c>
      <c r="G23" s="22">
        <v>45023</v>
      </c>
      <c r="H23" s="23"/>
      <c r="I23" s="25"/>
    </row>
    <row r="24" spans="1:9" ht="30">
      <c r="A24" s="20">
        <v>16</v>
      </c>
      <c r="B24" s="21" t="s">
        <v>41</v>
      </c>
      <c r="C24" s="21" t="s">
        <v>42</v>
      </c>
      <c r="D24" s="37">
        <f t="shared" si="0"/>
        <v>3400</v>
      </c>
      <c r="E24" s="38">
        <v>10200</v>
      </c>
      <c r="F24" s="22">
        <v>45203</v>
      </c>
      <c r="G24" s="22">
        <v>45145</v>
      </c>
      <c r="H24" s="23"/>
      <c r="I24" s="25"/>
    </row>
    <row r="25" spans="1:9" ht="30">
      <c r="A25" s="20">
        <v>17</v>
      </c>
      <c r="B25" s="21" t="s">
        <v>43</v>
      </c>
      <c r="C25" s="21" t="s">
        <v>44</v>
      </c>
      <c r="D25" s="37">
        <f t="shared" si="0"/>
        <v>3000</v>
      </c>
      <c r="E25" s="38">
        <v>9000</v>
      </c>
      <c r="F25" s="22" t="s">
        <v>45</v>
      </c>
      <c r="G25" s="22" t="s">
        <v>46</v>
      </c>
      <c r="H25" s="23"/>
      <c r="I25" s="25"/>
    </row>
    <row r="26" spans="1:9" ht="30">
      <c r="A26" s="20">
        <v>18</v>
      </c>
      <c r="B26" s="21" t="s">
        <v>47</v>
      </c>
      <c r="C26" s="21" t="s">
        <v>48</v>
      </c>
      <c r="D26" s="37">
        <f t="shared" si="0"/>
        <v>5000</v>
      </c>
      <c r="E26" s="38">
        <v>15000</v>
      </c>
      <c r="F26" s="22">
        <v>45142</v>
      </c>
      <c r="G26" s="22">
        <v>45084</v>
      </c>
      <c r="H26" s="23"/>
      <c r="I26" s="25"/>
    </row>
    <row r="27" spans="1:9" ht="30">
      <c r="A27" s="20">
        <v>19</v>
      </c>
      <c r="B27" s="21" t="s">
        <v>49</v>
      </c>
      <c r="C27" s="21" t="s">
        <v>50</v>
      </c>
      <c r="D27" s="37">
        <f t="shared" si="0"/>
        <v>6000</v>
      </c>
      <c r="E27" s="38">
        <v>18000</v>
      </c>
      <c r="F27" s="22">
        <v>45142</v>
      </c>
      <c r="G27" s="22">
        <v>45084</v>
      </c>
      <c r="H27" s="23"/>
      <c r="I27" s="25"/>
    </row>
    <row r="28" spans="1:9" ht="30">
      <c r="A28" s="20">
        <v>20</v>
      </c>
      <c r="B28" s="21" t="s">
        <v>51</v>
      </c>
      <c r="C28" s="21" t="s">
        <v>52</v>
      </c>
      <c r="D28" s="37">
        <f t="shared" si="0"/>
        <v>3000</v>
      </c>
      <c r="E28" s="38">
        <v>9000</v>
      </c>
      <c r="F28" s="22">
        <v>45264</v>
      </c>
      <c r="G28" s="22">
        <v>45206</v>
      </c>
      <c r="H28" s="23"/>
      <c r="I28" s="25"/>
    </row>
    <row r="29" spans="1:9" ht="30">
      <c r="A29" s="20">
        <v>21</v>
      </c>
      <c r="B29" s="21" t="s">
        <v>53</v>
      </c>
      <c r="C29" s="21" t="s">
        <v>54</v>
      </c>
      <c r="D29" s="37">
        <f t="shared" si="0"/>
        <v>1800</v>
      </c>
      <c r="E29" s="38">
        <v>5400</v>
      </c>
      <c r="F29" s="22" t="s">
        <v>55</v>
      </c>
      <c r="G29" s="22">
        <v>45237</v>
      </c>
      <c r="H29" s="23"/>
      <c r="I29" s="26"/>
    </row>
    <row r="30" spans="1:9" ht="30">
      <c r="A30" s="20">
        <v>22</v>
      </c>
      <c r="B30" s="21" t="s">
        <v>56</v>
      </c>
      <c r="C30" s="21" t="s">
        <v>54</v>
      </c>
      <c r="D30" s="37">
        <f t="shared" si="0"/>
        <v>1800</v>
      </c>
      <c r="E30" s="38">
        <v>5400</v>
      </c>
      <c r="F30" s="22" t="s">
        <v>55</v>
      </c>
      <c r="G30" s="22">
        <v>45237</v>
      </c>
      <c r="H30" s="23"/>
      <c r="I30" s="27"/>
    </row>
    <row r="31" spans="1:9" ht="30">
      <c r="A31" s="20">
        <v>23</v>
      </c>
      <c r="B31" s="21" t="s">
        <v>57</v>
      </c>
      <c r="C31" s="21" t="s">
        <v>58</v>
      </c>
      <c r="D31" s="37">
        <f t="shared" si="0"/>
        <v>6000</v>
      </c>
      <c r="E31" s="38">
        <v>18000</v>
      </c>
      <c r="F31" s="22" t="s">
        <v>55</v>
      </c>
      <c r="G31" s="22">
        <v>45237</v>
      </c>
      <c r="H31" s="23"/>
      <c r="I31" s="27"/>
    </row>
    <row r="32" spans="1:9" ht="30">
      <c r="A32" s="20">
        <v>24</v>
      </c>
      <c r="B32" s="21" t="s">
        <v>59</v>
      </c>
      <c r="C32" s="21" t="s">
        <v>60</v>
      </c>
      <c r="D32" s="37">
        <f t="shared" si="0"/>
        <v>5000</v>
      </c>
      <c r="E32" s="38">
        <v>15000</v>
      </c>
      <c r="F32" s="22" t="s">
        <v>55</v>
      </c>
      <c r="G32" s="22">
        <v>45237</v>
      </c>
      <c r="H32" s="23"/>
      <c r="I32" s="27"/>
    </row>
    <row r="33" spans="1:9" ht="30">
      <c r="A33" s="20">
        <v>25</v>
      </c>
      <c r="B33" s="21" t="s">
        <v>61</v>
      </c>
      <c r="C33" s="21" t="s">
        <v>62</v>
      </c>
      <c r="D33" s="37">
        <f t="shared" si="0"/>
        <v>3000</v>
      </c>
      <c r="E33" s="38">
        <v>9000</v>
      </c>
      <c r="F33" s="22">
        <v>45264</v>
      </c>
      <c r="G33" s="22">
        <v>45206</v>
      </c>
      <c r="H33" s="23"/>
      <c r="I33" s="27"/>
    </row>
    <row r="34" spans="1:9" ht="30">
      <c r="A34" s="20">
        <v>26</v>
      </c>
      <c r="B34" s="21" t="s">
        <v>63</v>
      </c>
      <c r="C34" s="21" t="s">
        <v>64</v>
      </c>
      <c r="D34" s="37">
        <f t="shared" si="0"/>
        <v>2500</v>
      </c>
      <c r="E34" s="38">
        <v>7500</v>
      </c>
      <c r="F34" s="22">
        <v>45234</v>
      </c>
      <c r="G34" s="22">
        <v>45176</v>
      </c>
      <c r="H34" s="23"/>
      <c r="I34" s="27"/>
    </row>
    <row r="35" spans="1:9" ht="30">
      <c r="A35" s="20">
        <v>27</v>
      </c>
      <c r="B35" s="21" t="s">
        <v>65</v>
      </c>
      <c r="C35" s="21" t="s">
        <v>64</v>
      </c>
      <c r="D35" s="37">
        <f t="shared" si="0"/>
        <v>2500</v>
      </c>
      <c r="E35" s="38">
        <v>7500</v>
      </c>
      <c r="F35" s="22">
        <v>45234</v>
      </c>
      <c r="G35" s="22">
        <v>45176</v>
      </c>
      <c r="H35" s="23"/>
      <c r="I35" s="27"/>
    </row>
    <row r="36" spans="1:9" ht="30">
      <c r="A36" s="20">
        <v>28</v>
      </c>
      <c r="B36" s="21" t="s">
        <v>66</v>
      </c>
      <c r="C36" s="21" t="s">
        <v>64</v>
      </c>
      <c r="D36" s="37">
        <f t="shared" si="0"/>
        <v>2500</v>
      </c>
      <c r="E36" s="38">
        <v>7500</v>
      </c>
      <c r="F36" s="22">
        <v>45234</v>
      </c>
      <c r="G36" s="22">
        <v>45176</v>
      </c>
      <c r="H36" s="23"/>
      <c r="I36" s="27"/>
    </row>
    <row r="37" spans="1:9" ht="30">
      <c r="A37" s="20">
        <v>29</v>
      </c>
      <c r="B37" s="21" t="s">
        <v>67</v>
      </c>
      <c r="C37" s="21" t="s">
        <v>68</v>
      </c>
      <c r="D37" s="37">
        <f t="shared" si="0"/>
        <v>3400</v>
      </c>
      <c r="E37" s="38">
        <v>10200</v>
      </c>
      <c r="F37" s="22">
        <v>45080</v>
      </c>
      <c r="G37" s="22">
        <v>44991</v>
      </c>
      <c r="H37" s="23"/>
      <c r="I37" s="27"/>
    </row>
    <row r="38" spans="1:9" ht="30">
      <c r="A38" s="20">
        <v>30</v>
      </c>
      <c r="B38" s="21" t="s">
        <v>69</v>
      </c>
      <c r="C38" s="21" t="s">
        <v>70</v>
      </c>
      <c r="D38" s="37">
        <f t="shared" si="0"/>
        <v>1800</v>
      </c>
      <c r="E38" s="38">
        <v>5400</v>
      </c>
      <c r="F38" s="22" t="s">
        <v>71</v>
      </c>
      <c r="G38" s="22" t="s">
        <v>72</v>
      </c>
      <c r="H38" s="23"/>
      <c r="I38" s="27"/>
    </row>
    <row r="39" spans="1:9" ht="30">
      <c r="A39" s="20">
        <v>31</v>
      </c>
      <c r="B39" s="21" t="s">
        <v>73</v>
      </c>
      <c r="C39" s="21" t="s">
        <v>70</v>
      </c>
      <c r="D39" s="37">
        <f t="shared" si="0"/>
        <v>1800</v>
      </c>
      <c r="E39" s="38">
        <v>5400</v>
      </c>
      <c r="F39" s="22" t="s">
        <v>71</v>
      </c>
      <c r="G39" s="22" t="s">
        <v>72</v>
      </c>
      <c r="H39" s="23"/>
      <c r="I39" s="27"/>
    </row>
    <row r="40" spans="1:9" ht="30">
      <c r="A40" s="24">
        <v>32</v>
      </c>
      <c r="B40" s="21" t="s">
        <v>74</v>
      </c>
      <c r="C40" s="21" t="s">
        <v>70</v>
      </c>
      <c r="D40" s="37">
        <f t="shared" si="0"/>
        <v>1800</v>
      </c>
      <c r="E40" s="38">
        <v>5400</v>
      </c>
      <c r="F40" s="22" t="s">
        <v>71</v>
      </c>
      <c r="G40" s="22" t="s">
        <v>72</v>
      </c>
      <c r="H40" s="23"/>
      <c r="I40" s="27"/>
    </row>
    <row r="41" spans="1:9" ht="30">
      <c r="A41" s="24">
        <v>33</v>
      </c>
      <c r="B41" s="21" t="s">
        <v>75</v>
      </c>
      <c r="C41" s="21" t="s">
        <v>76</v>
      </c>
      <c r="D41" s="37">
        <f t="shared" si="0"/>
        <v>6000</v>
      </c>
      <c r="E41" s="38">
        <v>18000</v>
      </c>
      <c r="F41" s="22" t="s">
        <v>71</v>
      </c>
      <c r="G41" s="22" t="s">
        <v>72</v>
      </c>
      <c r="H41" s="23"/>
      <c r="I41" s="27"/>
    </row>
    <row r="42" spans="1:9" ht="30">
      <c r="A42" s="24">
        <v>34</v>
      </c>
      <c r="B42" s="21" t="s">
        <v>77</v>
      </c>
      <c r="C42" s="21" t="s">
        <v>78</v>
      </c>
      <c r="D42" s="37">
        <f t="shared" si="0"/>
        <v>6500</v>
      </c>
      <c r="E42" s="38">
        <v>19500</v>
      </c>
      <c r="F42" s="22" t="s">
        <v>71</v>
      </c>
      <c r="G42" s="22" t="s">
        <v>72</v>
      </c>
      <c r="H42" s="23"/>
      <c r="I42" s="27"/>
    </row>
    <row r="43" spans="1:9" ht="30">
      <c r="A43" s="24">
        <v>35</v>
      </c>
      <c r="B43" s="21" t="s">
        <v>79</v>
      </c>
      <c r="C43" s="21" t="s">
        <v>70</v>
      </c>
      <c r="D43" s="37">
        <f t="shared" si="0"/>
        <v>1700</v>
      </c>
      <c r="E43" s="38">
        <v>5100</v>
      </c>
      <c r="F43" s="22" t="s">
        <v>71</v>
      </c>
      <c r="G43" s="22" t="s">
        <v>72</v>
      </c>
      <c r="H43" s="23"/>
      <c r="I43" s="27"/>
    </row>
    <row r="44" spans="1:9" ht="30">
      <c r="A44" s="24">
        <v>36</v>
      </c>
      <c r="B44" s="21" t="s">
        <v>80</v>
      </c>
      <c r="C44" s="21" t="s">
        <v>70</v>
      </c>
      <c r="D44" s="37">
        <f t="shared" si="0"/>
        <v>1700</v>
      </c>
      <c r="E44" s="38">
        <v>5100</v>
      </c>
      <c r="F44" s="22" t="s">
        <v>71</v>
      </c>
      <c r="G44" s="22" t="s">
        <v>72</v>
      </c>
      <c r="H44" s="23"/>
      <c r="I44" s="27"/>
    </row>
    <row r="45" spans="1:9" ht="30">
      <c r="A45" s="24">
        <v>37</v>
      </c>
      <c r="B45" s="21" t="s">
        <v>81</v>
      </c>
      <c r="C45" s="21" t="s">
        <v>82</v>
      </c>
      <c r="D45" s="37">
        <f t="shared" si="0"/>
        <v>3300</v>
      </c>
      <c r="E45" s="38">
        <v>9900</v>
      </c>
      <c r="F45" s="22" t="s">
        <v>71</v>
      </c>
      <c r="G45" s="22" t="s">
        <v>72</v>
      </c>
      <c r="H45" s="23"/>
      <c r="I45" s="27"/>
    </row>
    <row r="46" spans="1:9" ht="30">
      <c r="A46" s="24">
        <v>38</v>
      </c>
      <c r="B46" s="21" t="s">
        <v>83</v>
      </c>
      <c r="C46" s="21" t="s">
        <v>84</v>
      </c>
      <c r="D46" s="37">
        <f t="shared" si="0"/>
        <v>3400</v>
      </c>
      <c r="E46" s="38">
        <v>10200</v>
      </c>
      <c r="F46" s="22" t="s">
        <v>71</v>
      </c>
      <c r="G46" s="22" t="s">
        <v>72</v>
      </c>
      <c r="H46" s="23"/>
      <c r="I46" s="27"/>
    </row>
    <row r="47" spans="1:9" ht="30">
      <c r="A47" s="24">
        <v>39</v>
      </c>
      <c r="B47" s="21" t="s">
        <v>85</v>
      </c>
      <c r="C47" s="21" t="s">
        <v>84</v>
      </c>
      <c r="D47" s="37">
        <f t="shared" si="0"/>
        <v>3400</v>
      </c>
      <c r="E47" s="38">
        <v>10200</v>
      </c>
      <c r="F47" s="22" t="s">
        <v>71</v>
      </c>
      <c r="G47" s="22">
        <v>45206</v>
      </c>
      <c r="H47" s="23"/>
      <c r="I47" s="27"/>
    </row>
    <row r="48" spans="1:9" ht="30">
      <c r="A48" s="24">
        <v>40</v>
      </c>
      <c r="B48" s="21" t="s">
        <v>86</v>
      </c>
      <c r="C48" s="21" t="s">
        <v>84</v>
      </c>
      <c r="D48" s="37">
        <f t="shared" si="0"/>
        <v>3400</v>
      </c>
      <c r="E48" s="38">
        <v>10200</v>
      </c>
      <c r="F48" s="22" t="s">
        <v>71</v>
      </c>
      <c r="G48" s="22">
        <v>45206</v>
      </c>
      <c r="H48" s="23"/>
      <c r="I48" s="27"/>
    </row>
    <row r="49" spans="1:9" ht="30">
      <c r="A49" s="24">
        <v>41</v>
      </c>
      <c r="B49" s="21" t="s">
        <v>87</v>
      </c>
      <c r="C49" s="21" t="s">
        <v>88</v>
      </c>
      <c r="D49" s="37">
        <f t="shared" si="0"/>
        <v>4000</v>
      </c>
      <c r="E49" s="38">
        <v>12000</v>
      </c>
      <c r="F49" s="22" t="s">
        <v>71</v>
      </c>
      <c r="G49" s="22" t="s">
        <v>72</v>
      </c>
      <c r="H49" s="23"/>
      <c r="I49" s="27"/>
    </row>
    <row r="50" spans="1:9" ht="30">
      <c r="A50" s="24">
        <v>42</v>
      </c>
      <c r="B50" s="21" t="s">
        <v>89</v>
      </c>
      <c r="C50" s="21" t="s">
        <v>90</v>
      </c>
      <c r="D50" s="37">
        <f t="shared" si="0"/>
        <v>1800</v>
      </c>
      <c r="E50" s="38">
        <v>5400</v>
      </c>
      <c r="F50" s="22" t="s">
        <v>91</v>
      </c>
      <c r="G50" s="22">
        <v>45267</v>
      </c>
      <c r="H50" s="23"/>
      <c r="I50" s="27"/>
    </row>
    <row r="51" spans="1:9" ht="30">
      <c r="A51" s="24">
        <v>43</v>
      </c>
      <c r="B51" s="21" t="s">
        <v>92</v>
      </c>
      <c r="C51" s="21" t="s">
        <v>90</v>
      </c>
      <c r="D51" s="37">
        <f t="shared" si="0"/>
        <v>1800</v>
      </c>
      <c r="E51" s="38">
        <v>5400</v>
      </c>
      <c r="F51" s="22" t="s">
        <v>91</v>
      </c>
      <c r="G51" s="22">
        <v>45267</v>
      </c>
      <c r="I51" s="27"/>
    </row>
    <row r="52" spans="1:9" ht="30">
      <c r="A52" s="24">
        <v>44</v>
      </c>
      <c r="B52" s="21" t="s">
        <v>93</v>
      </c>
      <c r="C52" s="21" t="s">
        <v>94</v>
      </c>
      <c r="D52" s="37">
        <f t="shared" si="0"/>
        <v>3000</v>
      </c>
      <c r="E52" s="38">
        <v>9000</v>
      </c>
      <c r="F52" s="22" t="s">
        <v>95</v>
      </c>
      <c r="G52" s="22" t="s">
        <v>96</v>
      </c>
      <c r="I52" s="27"/>
    </row>
    <row r="53" spans="1:9" ht="30">
      <c r="A53" s="24">
        <v>45</v>
      </c>
      <c r="B53" s="21" t="s">
        <v>97</v>
      </c>
      <c r="C53" s="21" t="s">
        <v>98</v>
      </c>
      <c r="D53" s="37">
        <f t="shared" si="0"/>
        <v>5000</v>
      </c>
      <c r="E53" s="38">
        <v>15000</v>
      </c>
      <c r="F53" s="22" t="s">
        <v>99</v>
      </c>
      <c r="G53" s="22" t="s">
        <v>100</v>
      </c>
      <c r="I53" s="27"/>
    </row>
    <row r="54" spans="1:9" ht="30">
      <c r="A54" s="24">
        <v>46</v>
      </c>
      <c r="B54" s="21" t="s">
        <v>101</v>
      </c>
      <c r="C54" s="21" t="s">
        <v>90</v>
      </c>
      <c r="D54" s="37">
        <f t="shared" si="0"/>
        <v>1800</v>
      </c>
      <c r="E54" s="38">
        <v>5400</v>
      </c>
      <c r="F54" s="22" t="s">
        <v>91</v>
      </c>
      <c r="G54" s="22">
        <v>45267</v>
      </c>
      <c r="I54" s="28"/>
    </row>
    <row r="55" spans="1:9" ht="30">
      <c r="A55" s="24">
        <v>47</v>
      </c>
      <c r="B55" s="21" t="s">
        <v>102</v>
      </c>
      <c r="C55" s="21" t="s">
        <v>103</v>
      </c>
      <c r="D55" s="37">
        <f t="shared" si="0"/>
        <v>4000</v>
      </c>
      <c r="E55" s="38">
        <v>12000</v>
      </c>
      <c r="F55" s="22" t="s">
        <v>104</v>
      </c>
      <c r="G55" s="22" t="s">
        <v>105</v>
      </c>
    </row>
    <row r="56" spans="1:9" ht="30">
      <c r="A56" s="24">
        <v>48</v>
      </c>
      <c r="B56" s="21" t="s">
        <v>106</v>
      </c>
      <c r="C56" s="21" t="s">
        <v>107</v>
      </c>
      <c r="D56" s="37">
        <f t="shared" si="0"/>
        <v>6500</v>
      </c>
      <c r="E56" s="38">
        <v>19500</v>
      </c>
      <c r="F56" s="22" t="s">
        <v>104</v>
      </c>
      <c r="G56" s="22" t="s">
        <v>105</v>
      </c>
    </row>
    <row r="57" spans="1:9" ht="30">
      <c r="A57" s="24">
        <v>49</v>
      </c>
      <c r="B57" s="21" t="s">
        <v>108</v>
      </c>
      <c r="C57" s="21" t="s">
        <v>109</v>
      </c>
      <c r="D57" s="37">
        <f t="shared" si="0"/>
        <v>3500</v>
      </c>
      <c r="E57" s="38">
        <v>10500</v>
      </c>
      <c r="F57" s="22" t="s">
        <v>95</v>
      </c>
      <c r="G57" s="22" t="s">
        <v>96</v>
      </c>
    </row>
    <row r="58" spans="1:9" ht="30">
      <c r="A58" s="24">
        <v>50</v>
      </c>
      <c r="B58" s="21" t="s">
        <v>110</v>
      </c>
      <c r="C58" s="21" t="s">
        <v>111</v>
      </c>
      <c r="D58" s="37">
        <f t="shared" si="0"/>
        <v>4000</v>
      </c>
      <c r="E58" s="38">
        <v>12000</v>
      </c>
      <c r="F58" s="22" t="s">
        <v>91</v>
      </c>
      <c r="G58" s="22">
        <v>45267</v>
      </c>
    </row>
    <row r="59" spans="1:9" ht="30">
      <c r="A59" s="24">
        <v>51</v>
      </c>
      <c r="B59" s="21" t="s">
        <v>112</v>
      </c>
      <c r="C59" s="21" t="s">
        <v>113</v>
      </c>
      <c r="D59" s="37">
        <f t="shared" si="0"/>
        <v>6000</v>
      </c>
      <c r="E59" s="38">
        <v>18000</v>
      </c>
      <c r="F59" s="22" t="s">
        <v>95</v>
      </c>
      <c r="G59" s="22" t="s">
        <v>96</v>
      </c>
    </row>
    <row r="60" spans="1:9" ht="30">
      <c r="A60" s="24">
        <v>52</v>
      </c>
      <c r="B60" s="21" t="s">
        <v>114</v>
      </c>
      <c r="C60" s="21" t="s">
        <v>115</v>
      </c>
      <c r="D60" s="37">
        <f t="shared" si="0"/>
        <v>3400</v>
      </c>
      <c r="E60" s="38">
        <v>10200</v>
      </c>
      <c r="F60" s="22" t="s">
        <v>95</v>
      </c>
      <c r="G60" s="22" t="s">
        <v>96</v>
      </c>
    </row>
    <row r="61" spans="1:9" ht="30">
      <c r="A61" s="24">
        <v>53</v>
      </c>
      <c r="B61" s="21" t="s">
        <v>116</v>
      </c>
      <c r="C61" s="21" t="s">
        <v>115</v>
      </c>
      <c r="D61" s="37">
        <f t="shared" si="0"/>
        <v>3400</v>
      </c>
      <c r="E61" s="38">
        <v>10200</v>
      </c>
      <c r="F61" s="22" t="s">
        <v>95</v>
      </c>
      <c r="G61" s="22" t="s">
        <v>96</v>
      </c>
    </row>
    <row r="62" spans="1:9" ht="30">
      <c r="A62" s="24">
        <v>54</v>
      </c>
      <c r="B62" s="21" t="s">
        <v>117</v>
      </c>
      <c r="C62" s="21" t="s">
        <v>118</v>
      </c>
      <c r="D62" s="37">
        <f t="shared" si="0"/>
        <v>3400</v>
      </c>
      <c r="E62" s="38">
        <v>10200</v>
      </c>
      <c r="F62" s="22" t="s">
        <v>71</v>
      </c>
      <c r="G62" s="22" t="s">
        <v>72</v>
      </c>
    </row>
    <row r="63" spans="1:9" ht="30">
      <c r="A63" s="24">
        <v>55</v>
      </c>
      <c r="B63" s="21" t="s">
        <v>119</v>
      </c>
      <c r="C63" s="21" t="s">
        <v>94</v>
      </c>
      <c r="D63" s="37">
        <f t="shared" si="0"/>
        <v>3000</v>
      </c>
      <c r="E63" s="38">
        <v>9000</v>
      </c>
      <c r="F63" s="22" t="s">
        <v>95</v>
      </c>
      <c r="G63" s="22" t="s">
        <v>96</v>
      </c>
    </row>
    <row r="64" spans="1:9" ht="30">
      <c r="A64" s="24">
        <v>56</v>
      </c>
      <c r="B64" s="21" t="s">
        <v>120</v>
      </c>
      <c r="C64" s="21" t="s">
        <v>121</v>
      </c>
      <c r="D64" s="37">
        <f t="shared" si="0"/>
        <v>1800</v>
      </c>
      <c r="E64" s="38">
        <v>5400</v>
      </c>
      <c r="F64" s="22" t="s">
        <v>95</v>
      </c>
      <c r="G64" s="22" t="s">
        <v>96</v>
      </c>
    </row>
    <row r="65" spans="1:7" ht="30">
      <c r="A65" s="24">
        <v>57</v>
      </c>
      <c r="B65" s="21" t="s">
        <v>122</v>
      </c>
      <c r="C65" s="21" t="s">
        <v>121</v>
      </c>
      <c r="D65" s="37">
        <f t="shared" si="0"/>
        <v>1800</v>
      </c>
      <c r="E65" s="38">
        <v>5400</v>
      </c>
      <c r="F65" s="22" t="s">
        <v>95</v>
      </c>
      <c r="G65" s="22" t="s">
        <v>96</v>
      </c>
    </row>
    <row r="66" spans="1:7" ht="30">
      <c r="A66" s="24">
        <v>58</v>
      </c>
      <c r="B66" s="21" t="s">
        <v>123</v>
      </c>
      <c r="C66" s="21" t="s">
        <v>121</v>
      </c>
      <c r="D66" s="37">
        <f t="shared" si="0"/>
        <v>1800</v>
      </c>
      <c r="E66" s="38">
        <v>5400</v>
      </c>
      <c r="F66" s="22" t="s">
        <v>95</v>
      </c>
      <c r="G66" s="22" t="s">
        <v>96</v>
      </c>
    </row>
    <row r="67" spans="1:7" ht="30">
      <c r="A67" s="24">
        <v>59</v>
      </c>
      <c r="B67" s="21" t="s">
        <v>124</v>
      </c>
      <c r="C67" s="21" t="s">
        <v>121</v>
      </c>
      <c r="D67" s="37">
        <f t="shared" si="0"/>
        <v>1800</v>
      </c>
      <c r="E67" s="38">
        <v>5400</v>
      </c>
      <c r="F67" s="22" t="s">
        <v>95</v>
      </c>
      <c r="G67" s="22" t="s">
        <v>96</v>
      </c>
    </row>
    <row r="68" spans="1:7" ht="30">
      <c r="A68" s="24">
        <v>60</v>
      </c>
      <c r="B68" s="21" t="s">
        <v>125</v>
      </c>
      <c r="C68" s="21" t="s">
        <v>121</v>
      </c>
      <c r="D68" s="37">
        <f t="shared" si="0"/>
        <v>1800</v>
      </c>
      <c r="E68" s="38">
        <v>5400</v>
      </c>
      <c r="F68" s="22" t="s">
        <v>95</v>
      </c>
      <c r="G68" s="22" t="s">
        <v>96</v>
      </c>
    </row>
    <row r="69" spans="1:7" ht="30">
      <c r="A69" s="24">
        <v>61</v>
      </c>
      <c r="B69" s="21" t="s">
        <v>126</v>
      </c>
      <c r="C69" s="21" t="s">
        <v>127</v>
      </c>
      <c r="D69" s="37">
        <f t="shared" si="0"/>
        <v>1800</v>
      </c>
      <c r="E69" s="38">
        <v>5400</v>
      </c>
      <c r="F69" s="22" t="s">
        <v>71</v>
      </c>
      <c r="G69" s="22" t="s">
        <v>72</v>
      </c>
    </row>
    <row r="70" spans="1:7" ht="30">
      <c r="A70" s="24">
        <v>62</v>
      </c>
      <c r="B70" s="21" t="s">
        <v>128</v>
      </c>
      <c r="C70" s="21" t="s">
        <v>129</v>
      </c>
      <c r="D70" s="37">
        <f t="shared" si="0"/>
        <v>1800</v>
      </c>
      <c r="E70" s="38">
        <v>5400</v>
      </c>
      <c r="F70" s="22" t="s">
        <v>95</v>
      </c>
      <c r="G70" s="22" t="s">
        <v>96</v>
      </c>
    </row>
    <row r="71" spans="1:7" ht="30">
      <c r="A71" s="24">
        <v>63</v>
      </c>
      <c r="B71" s="21" t="s">
        <v>130</v>
      </c>
      <c r="C71" s="21" t="s">
        <v>131</v>
      </c>
      <c r="D71" s="37">
        <f t="shared" si="0"/>
        <v>1600</v>
      </c>
      <c r="E71" s="38">
        <v>4800</v>
      </c>
      <c r="F71" s="22" t="s">
        <v>99</v>
      </c>
      <c r="G71" s="22" t="s">
        <v>100</v>
      </c>
    </row>
    <row r="72" spans="1:7" ht="30">
      <c r="A72" s="24">
        <v>64</v>
      </c>
      <c r="B72" s="21" t="s">
        <v>132</v>
      </c>
      <c r="C72" s="21" t="s">
        <v>131</v>
      </c>
      <c r="D72" s="37">
        <f t="shared" si="0"/>
        <v>1800</v>
      </c>
      <c r="E72" s="38">
        <v>5400</v>
      </c>
      <c r="F72" s="22" t="s">
        <v>99</v>
      </c>
      <c r="G72" s="22" t="s">
        <v>100</v>
      </c>
    </row>
    <row r="73" spans="1:7" ht="30">
      <c r="A73" s="24">
        <v>65</v>
      </c>
      <c r="B73" s="21" t="s">
        <v>133</v>
      </c>
      <c r="C73" s="21" t="s">
        <v>134</v>
      </c>
      <c r="D73" s="37">
        <f t="shared" ref="D73:D83" si="1">+E73/3</f>
        <v>6500</v>
      </c>
      <c r="E73" s="38">
        <v>19500</v>
      </c>
      <c r="F73" s="22">
        <v>44962</v>
      </c>
      <c r="G73" s="22" t="s">
        <v>135</v>
      </c>
    </row>
    <row r="74" spans="1:7" ht="30">
      <c r="A74" s="24">
        <v>66</v>
      </c>
      <c r="B74" s="21" t="s">
        <v>136</v>
      </c>
      <c r="C74" s="21" t="s">
        <v>137</v>
      </c>
      <c r="D74" s="37">
        <f t="shared" si="1"/>
        <v>6500</v>
      </c>
      <c r="E74" s="38">
        <v>19500</v>
      </c>
      <c r="F74" s="22" t="s">
        <v>99</v>
      </c>
      <c r="G74" s="22" t="s">
        <v>100</v>
      </c>
    </row>
    <row r="75" spans="1:7" ht="30">
      <c r="A75" s="24">
        <v>67</v>
      </c>
      <c r="B75" s="21" t="s">
        <v>138</v>
      </c>
      <c r="C75" s="21" t="s">
        <v>137</v>
      </c>
      <c r="D75" s="37">
        <f t="shared" si="1"/>
        <v>6500</v>
      </c>
      <c r="E75" s="38">
        <v>19500</v>
      </c>
      <c r="F75" s="22" t="s">
        <v>99</v>
      </c>
      <c r="G75" s="22" t="s">
        <v>100</v>
      </c>
    </row>
    <row r="76" spans="1:7" ht="30">
      <c r="A76" s="24">
        <v>68</v>
      </c>
      <c r="B76" s="21" t="s">
        <v>139</v>
      </c>
      <c r="C76" s="21" t="s">
        <v>140</v>
      </c>
      <c r="D76" s="37">
        <f t="shared" si="1"/>
        <v>6000</v>
      </c>
      <c r="E76" s="38">
        <v>18000</v>
      </c>
      <c r="F76" s="22" t="s">
        <v>141</v>
      </c>
      <c r="G76" s="22" t="s">
        <v>142</v>
      </c>
    </row>
    <row r="77" spans="1:7" ht="30">
      <c r="A77" s="24">
        <v>69</v>
      </c>
      <c r="B77" s="21" t="s">
        <v>143</v>
      </c>
      <c r="C77" s="21" t="s">
        <v>107</v>
      </c>
      <c r="D77" s="37">
        <f t="shared" si="1"/>
        <v>6500</v>
      </c>
      <c r="E77" s="38">
        <v>19500</v>
      </c>
      <c r="F77" s="22" t="s">
        <v>104</v>
      </c>
      <c r="G77" s="22" t="s">
        <v>105</v>
      </c>
    </row>
    <row r="78" spans="1:7" ht="30">
      <c r="A78" s="24">
        <v>70</v>
      </c>
      <c r="B78" s="21" t="s">
        <v>144</v>
      </c>
      <c r="C78" s="21" t="s">
        <v>145</v>
      </c>
      <c r="D78" s="37">
        <f t="shared" si="1"/>
        <v>3400</v>
      </c>
      <c r="E78" s="38">
        <v>10200</v>
      </c>
      <c r="F78" s="22" t="s">
        <v>99</v>
      </c>
      <c r="G78" s="22" t="s">
        <v>100</v>
      </c>
    </row>
    <row r="79" spans="1:7" ht="30">
      <c r="A79" s="24">
        <v>71</v>
      </c>
      <c r="B79" s="21" t="s">
        <v>146</v>
      </c>
      <c r="C79" s="21" t="s">
        <v>145</v>
      </c>
      <c r="D79" s="37">
        <f t="shared" si="1"/>
        <v>3400</v>
      </c>
      <c r="E79" s="38">
        <v>10200</v>
      </c>
      <c r="F79" s="22" t="s">
        <v>99</v>
      </c>
      <c r="G79" s="22" t="s">
        <v>100</v>
      </c>
    </row>
    <row r="80" spans="1:7" ht="30">
      <c r="A80" s="24">
        <v>72</v>
      </c>
      <c r="B80" s="21" t="s">
        <v>147</v>
      </c>
      <c r="C80" s="21" t="s">
        <v>145</v>
      </c>
      <c r="D80" s="37">
        <f t="shared" si="1"/>
        <v>3400</v>
      </c>
      <c r="E80" s="38">
        <v>10200</v>
      </c>
      <c r="F80" s="22" t="s">
        <v>99</v>
      </c>
      <c r="G80" s="22" t="s">
        <v>100</v>
      </c>
    </row>
    <row r="81" spans="1:7" ht="30">
      <c r="A81" s="24">
        <v>73</v>
      </c>
      <c r="B81" s="21" t="s">
        <v>148</v>
      </c>
      <c r="C81" s="21" t="s">
        <v>149</v>
      </c>
      <c r="D81" s="37">
        <f t="shared" si="1"/>
        <v>3400</v>
      </c>
      <c r="E81" s="38">
        <v>10200</v>
      </c>
      <c r="F81" s="22" t="s">
        <v>99</v>
      </c>
      <c r="G81" s="22" t="s">
        <v>100</v>
      </c>
    </row>
    <row r="82" spans="1:7" ht="30">
      <c r="A82" s="24">
        <v>74</v>
      </c>
      <c r="B82" s="21" t="s">
        <v>150</v>
      </c>
      <c r="C82" s="21" t="s">
        <v>149</v>
      </c>
      <c r="D82" s="37">
        <f t="shared" si="1"/>
        <v>3400</v>
      </c>
      <c r="E82" s="38">
        <v>10200</v>
      </c>
      <c r="F82" s="22" t="s">
        <v>99</v>
      </c>
      <c r="G82" s="22" t="s">
        <v>100</v>
      </c>
    </row>
    <row r="83" spans="1:7" ht="30">
      <c r="A83" s="24">
        <v>75</v>
      </c>
      <c r="B83" s="21" t="s">
        <v>151</v>
      </c>
      <c r="C83" s="21" t="s">
        <v>149</v>
      </c>
      <c r="D83" s="37">
        <f t="shared" si="1"/>
        <v>3400</v>
      </c>
      <c r="E83" s="38">
        <v>10200</v>
      </c>
      <c r="F83" s="22" t="s">
        <v>99</v>
      </c>
      <c r="G83" s="22" t="s">
        <v>100</v>
      </c>
    </row>
    <row r="84" spans="1:7" ht="30">
      <c r="A84" s="24">
        <v>76</v>
      </c>
      <c r="B84" s="21" t="s">
        <v>152</v>
      </c>
      <c r="C84" s="21" t="s">
        <v>153</v>
      </c>
      <c r="D84" s="37">
        <f>+E84/2</f>
        <v>6500</v>
      </c>
      <c r="E84" s="38">
        <v>13000</v>
      </c>
      <c r="F84" s="22" t="s">
        <v>154</v>
      </c>
      <c r="G84" s="22" t="s">
        <v>155</v>
      </c>
    </row>
    <row r="85" spans="1:7" ht="30">
      <c r="A85" s="24">
        <v>77</v>
      </c>
      <c r="B85" s="21" t="s">
        <v>156</v>
      </c>
      <c r="C85" s="21" t="s">
        <v>153</v>
      </c>
      <c r="D85" s="37">
        <f>+E85/2</f>
        <v>6500</v>
      </c>
      <c r="E85" s="38">
        <v>13000</v>
      </c>
      <c r="F85" s="22" t="s">
        <v>154</v>
      </c>
      <c r="G85" s="22" t="s">
        <v>155</v>
      </c>
    </row>
    <row r="86" spans="1:7" ht="30">
      <c r="A86" s="24">
        <v>78</v>
      </c>
      <c r="B86" s="21" t="s">
        <v>157</v>
      </c>
      <c r="C86" s="21" t="s">
        <v>158</v>
      </c>
      <c r="D86" s="37">
        <f t="shared" ref="D86:D90" si="2">+E86/3</f>
        <v>6000</v>
      </c>
      <c r="E86" s="38">
        <v>18000</v>
      </c>
      <c r="F86" s="22" t="s">
        <v>154</v>
      </c>
      <c r="G86" s="22" t="s">
        <v>159</v>
      </c>
    </row>
    <row r="87" spans="1:7" ht="30">
      <c r="A87" s="24">
        <v>79</v>
      </c>
      <c r="B87" s="21" t="s">
        <v>160</v>
      </c>
      <c r="C87" s="21" t="s">
        <v>158</v>
      </c>
      <c r="D87" s="37">
        <f t="shared" si="2"/>
        <v>6000</v>
      </c>
      <c r="E87" s="38">
        <v>18000</v>
      </c>
      <c r="F87" s="22" t="s">
        <v>154</v>
      </c>
      <c r="G87" s="22" t="s">
        <v>159</v>
      </c>
    </row>
    <row r="88" spans="1:7" ht="30">
      <c r="A88" s="24">
        <v>81</v>
      </c>
      <c r="B88" s="21" t="s">
        <v>161</v>
      </c>
      <c r="C88" s="21" t="s">
        <v>162</v>
      </c>
      <c r="D88" s="37">
        <f t="shared" si="2"/>
        <v>3000</v>
      </c>
      <c r="E88" s="38">
        <v>9000</v>
      </c>
      <c r="F88" s="22" t="s">
        <v>163</v>
      </c>
      <c r="G88" s="22" t="s">
        <v>164</v>
      </c>
    </row>
    <row r="89" spans="1:7" ht="30">
      <c r="A89" s="24">
        <v>82</v>
      </c>
      <c r="B89" s="21" t="s">
        <v>165</v>
      </c>
      <c r="C89" s="21" t="s">
        <v>166</v>
      </c>
      <c r="D89" s="37">
        <f t="shared" si="2"/>
        <v>3700</v>
      </c>
      <c r="E89" s="38">
        <v>11100</v>
      </c>
      <c r="F89" s="22" t="s">
        <v>163</v>
      </c>
      <c r="G89" s="22" t="s">
        <v>167</v>
      </c>
    </row>
    <row r="90" spans="1:7" ht="30">
      <c r="A90" s="24">
        <v>83</v>
      </c>
      <c r="B90" s="21" t="s">
        <v>168</v>
      </c>
      <c r="C90" s="21" t="s">
        <v>169</v>
      </c>
      <c r="D90" s="37">
        <f t="shared" si="2"/>
        <v>6000</v>
      </c>
      <c r="E90" s="38">
        <v>18000</v>
      </c>
      <c r="F90" s="22" t="s">
        <v>170</v>
      </c>
      <c r="G90" s="22" t="s">
        <v>171</v>
      </c>
    </row>
    <row r="91" spans="1:7" ht="30">
      <c r="A91" s="24">
        <v>84</v>
      </c>
      <c r="B91" s="21" t="s">
        <v>172</v>
      </c>
      <c r="C91" s="21" t="s">
        <v>173</v>
      </c>
      <c r="D91" s="37">
        <f>+E91</f>
        <v>6000</v>
      </c>
      <c r="E91" s="38">
        <v>6000</v>
      </c>
      <c r="F91" s="22" t="s">
        <v>163</v>
      </c>
      <c r="G91" s="22" t="s">
        <v>174</v>
      </c>
    </row>
    <row r="92" spans="1:7" ht="30">
      <c r="A92" s="24">
        <v>85</v>
      </c>
      <c r="B92" s="21" t="s">
        <v>175</v>
      </c>
      <c r="C92" s="21" t="s">
        <v>176</v>
      </c>
      <c r="D92" s="37">
        <f>+E92</f>
        <v>6000</v>
      </c>
      <c r="E92" s="38">
        <v>6000</v>
      </c>
      <c r="F92" s="22" t="s">
        <v>163</v>
      </c>
      <c r="G92" s="22" t="s">
        <v>174</v>
      </c>
    </row>
  </sheetData>
  <mergeCells count="9">
    <mergeCell ref="A1:G1"/>
    <mergeCell ref="A3:G3"/>
    <mergeCell ref="D5:E5"/>
    <mergeCell ref="F7:G7"/>
    <mergeCell ref="A7:A8"/>
    <mergeCell ref="B7:B8"/>
    <mergeCell ref="C7:C8"/>
    <mergeCell ref="D7:D8"/>
    <mergeCell ref="E7:E8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 - Abr.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revision>14</cp:revision>
  <cp:lastPrinted>2021-03-01T19:35:00Z</cp:lastPrinted>
  <dcterms:created xsi:type="dcterms:W3CDTF">2017-01-02T16:03:00Z</dcterms:created>
  <dcterms:modified xsi:type="dcterms:W3CDTF">2023-07-14T19:14:19Z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7F4B6B25B2FA428D8CFB09697F7A6F4C</vt:lpwstr>
  </property>
  <property fmtid="{D5CDD505-2E9C-101B-9397-08002B2CF9AE}" pid="3" name="KSOProductBuildVer">
    <vt:lpwstr>3082-11.2.0.11537</vt:lpwstr>
  </property>
</Properties>
</file>