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'Cama'!$B$2:$K$137</definedName>
    <definedName name="_xlnm.Print_Area" localSheetId="1">'Hora_medico'!$B$2:$K$440</definedName>
    <definedName name="_xlnm.Print_Area" localSheetId="3">'Salas'!$B$2:$K$132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<sst xmlns="http://schemas.openxmlformats.org/spreadsheetml/2006/main" count="1443" uniqueCount="503">
  <si>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</si>
  <si>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</si>
  <si>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</si>
  <si>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</si>
  <si>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</si>
  <si>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</si>
  <si>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</si>
  <si>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</si>
  <si>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</si>
  <si>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</si>
  <si>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</si>
  <si>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</si>
  <si>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</si>
  <si>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</si>
  <si>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</si>
  <si>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</si>
  <si>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</si>
  <si>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</si>
  <si>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</si>
  <si>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</si>
  <si>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</si>
  <si>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</si>
  <si>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</si>
  <si>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</si>
  <si>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</si>
  <si>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</si>
  <si>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</si>
  <si>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</si>
  <si>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</si>
  <si>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</si>
  <si>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</si>
  <si>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</si>
  <si>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</si>
  <si>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</si>
  <si>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</si>
  <si>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</si>
  <si>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</si>
  <si>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</si>
  <si>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</si>
  <si>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</si>
  <si>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</si>
  <si>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</si>
  <si>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</si>
  <si>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</si>
  <si>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</si>
  <si>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</si>
  <si>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</si>
  <si>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</si>
  <si>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</si>
  <si>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</si>
  <si>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</si>
  <si>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</si>
  <si>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</si>
  <si>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</si>
  <si>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</si>
  <si>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</si>
  <si>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</si>
  <si>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</si>
  <si>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</si>
  <si>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</si>
  <si>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</si>
  <si>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</si>
  <si>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</si>
  <si>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</si>
  <si>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</si>
  <si>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</si>
  <si>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</si>
  <si>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</si>
  <si>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</si>
  <si>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</si>
  <si>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</si>
  <si>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</si>
  <si>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</si>
  <si>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</si>
  <si>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</si>
  <si>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</si>
  <si>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</si>
  <si>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</si>
  <si>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</si>
  <si>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</si>
  <si>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</si>
  <si>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</si>
  <si>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</si>
  <si>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</si>
  <si>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</si>
  <si>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</si>
  <si>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</si>
  <si>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</si>
  <si>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</si>
  <si>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</si>
  <si>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</si>
  <si>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</si>
  <si>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</si>
  <si>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</si>
  <si>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</si>
  <si>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BAÑOS DEL INCA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</si>
  <si>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</si>
  <si>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</si>
  <si>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</si>
  <si>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</si>
  <si>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</si>
  <si>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</si>
  <si>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</si>
  <si>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</si>
  <si>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</si>
  <si>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</si>
  <si>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</si>
  <si>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</si>
  <si>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</si>
  <si>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</si>
  <si>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</si>
  <si>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</si>
  <si>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</si>
  <si>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</si>
  <si>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</si>
  <si>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</si>
  <si>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</si>
  <si>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</si>
  <si>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</si>
  <si>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</si>
  <si>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</si>
  <si>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</si>
  <si>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</si>
  <si>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</si>
  <si>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</si>
  <si>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</si>
  <si>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</si>
  <si>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</si>
  <si>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</si>
  <si>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</si>
  <si>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</si>
  <si>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</si>
  <si>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</si>
  <si>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</si>
  <si>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</si>
  <si>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</si>
  <si>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</si>
  <si>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</si>
  <si>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</si>
  <si>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</si>
  <si>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</si>
  <si>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</si>
  <si>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</si>
  <si>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</si>
  <si>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</si>
  <si>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</si>
  <si>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</si>
  <si>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</si>
  <si>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</si>
  <si>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</si>
  <si>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</si>
  <si>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</si>
  <si>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</si>
  <si>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</si>
  <si>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</si>
  <si>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</si>
  <si>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</si>
  <si>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</si>
  <si>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</si>
  <si>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</si>
  <si>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</si>
  <si>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</si>
  <si>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</si>
  <si>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</si>
  <si>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</si>
  <si>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</si>
  <si>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</si>
  <si>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</si>
  <si>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</si>
  <si>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</si>
  <si>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</si>
  <si>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</si>
  <si>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</si>
  <si>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</si>
  <si>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</si>
  <si>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</si>
  <si>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</si>
  <si>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</si>
  <si>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</si>
  <si>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</si>
  <si>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</si>
  <si>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</si>
  <si>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</si>
  <si>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</si>
  <si>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</si>
  <si>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</si>
  <si>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</si>
  <si>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</si>
  <si>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</si>
  <si>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</si>
  <si>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</si>
  <si>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</si>
  <si>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</si>
  <si>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</si>
  <si>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</si>
  <si>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</si>
  <si>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</si>
  <si>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</si>
  <si>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</si>
  <si>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</si>
  <si>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</si>
  <si>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</si>
  <si>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</si>
  <si>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</si>
  <si>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</si>
  <si>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</si>
  <si>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</si>
  <si>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</si>
  <si>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</si>
  <si>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</si>
  <si>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</si>
  <si>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</si>
  <si>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</si>
  <si>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</si>
  <si>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</si>
  <si>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</si>
  <si>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</si>
  <si>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</si>
  <si>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</si>
  <si>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</si>
  <si>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</si>
  <si>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</si>
  <si>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</si>
  <si>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</si>
  <si>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</si>
  <si>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</si>
  <si>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</si>
  <si>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</si>
  <si>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</si>
  <si>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</si>
  <si>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</si>
  <si>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</si>
  <si>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</si>
  <si>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</si>
  <si>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</si>
  <si>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</si>
  <si>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</si>
  <si>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</si>
  <si>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</si>
  <si>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</si>
  <si>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</si>
  <si>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</si>
  <si>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</si>
  <si>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</si>
  <si>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</si>
  <si>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</si>
  <si>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</si>
  <si>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</si>
  <si>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</si>
  <si>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</si>
  <si>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</si>
  <si>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</si>
  <si>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</si>
  <si>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</si>
  <si>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</si>
  <si>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</si>
  <si>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</si>
  <si>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</si>
  <si>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</si>
  <si>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</si>
  <si>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</si>
  <si>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</si>
  <si>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</si>
  <si>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</si>
  <si>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</si>
  <si>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</si>
  <si>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</si>
  <si>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</si>
  <si>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</si>
  <si>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</si>
  <si>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</si>
  <si>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</si>
  <si>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</si>
  <si>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</si>
  <si>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</si>
  <si>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</si>
  <si>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</si>
  <si>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</si>
  <si>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</si>
  <si>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</si>
  <si>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</si>
  <si>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</si>
  <si>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</si>
  <si>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</si>
  <si>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</si>
  <si>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</si>
  <si>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</si>
  <si>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</si>
  <si>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</si>
  <si>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</si>
  <si>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</si>
  <si>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</si>
  <si>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</si>
  <si>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</si>
  <si>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</si>
  <si>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</si>
  <si>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</si>
  <si>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</si>
  <si>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</si>
  <si>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</si>
  <si>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</si>
  <si>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</si>
  <si>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</si>
  <si>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</si>
  <si>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</si>
  <si>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</si>
  <si>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</si>
  <si>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</si>
  <si>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</si>
  <si>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CAÑETE</t>
  </si>
  <si>
    <t>CHINCHA</t>
  </si>
  <si>
    <t>PROCERES</t>
  </si>
  <si>
    <t>PABLO BERMUDEZ</t>
  </si>
  <si>
    <t>SURQUILLO</t>
  </si>
  <si>
    <t>SAN ISIDRO</t>
  </si>
  <si>
    <t>LURIN</t>
  </si>
  <si>
    <t>MALA</t>
  </si>
  <si>
    <t>LA QUEBRADA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</si>
  <si>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</si>
  <si>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</si>
  <si>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</si>
  <si>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</si>
  <si>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</si>
  <si>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</si>
  <si>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</si>
  <si>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</si>
  <si>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</si>
  <si>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</si>
  <si>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</si>
  <si>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</si>
  <si>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</si>
  <si>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</si>
  <si>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</si>
  <si>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</si>
  <si>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</si>
  <si>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</si>
  <si>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</si>
  <si>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</si>
  <si>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</si>
  <si>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</si>
  <si>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</si>
  <si>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</si>
  <si>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</si>
  <si>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</si>
  <si>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</si>
  <si>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</si>
  <si>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</si>
  <si>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</si>
  <si>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</si>
  <si>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</si>
  <si>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</si>
  <si>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</si>
  <si>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</si>
  <si>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</si>
  <si>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</si>
  <si>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</si>
  <si>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</si>
  <si>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</si>
  <si>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</si>
  <si>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</si>
  <si>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</si>
  <si>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</si>
  <si>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</si>
  <si>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</si>
  <si>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</si>
  <si>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</si>
  <si>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</si>
  <si>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</si>
  <si>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</si>
  <si>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</si>
  <si>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</si>
  <si>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</si>
  <si>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</si>
  <si>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</si>
  <si>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</si>
  <si>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</si>
  <si>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</si>
  <si>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</si>
  <si>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</si>
  <si>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</si>
  <si>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</si>
  <si>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</si>
  <si>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</si>
  <si>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</si>
  <si>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</si>
  <si>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</si>
  <si>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</si>
  <si>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</si>
  <si>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</si>
  <si>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</si>
  <si>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</si>
  <si>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</si>
  <si>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</si>
  <si>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</si>
  <si>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</si>
  <si>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</si>
  <si>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</si>
  <si>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</si>
  <si>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</si>
  <si>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</si>
  <si>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</si>
  <si>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</si>
  <si>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</si>
  <si>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</si>
  <si>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</si>
  <si>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</si>
  <si>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</si>
  <si>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JORGE VOTO BERNALES CORPANCHO</t>
  </si>
  <si>
    <t>MANUEL DE TORRES MUÑOZ</t>
  </si>
  <si>
    <t>CARLOS TUPPIA GARCIA GODOS</t>
  </si>
  <si>
    <t>ECHARATE</t>
  </si>
  <si>
    <t>ANTONIO SKRABONJA ANTONCICH</t>
  </si>
  <si>
    <t>RAMIRO PRIALE PRIALE</t>
  </si>
  <si>
    <t>HOSP. SELVA CENTRAL ENF. TROPICALES</t>
  </si>
  <si>
    <t>VICTOR SOLES GARCIA</t>
  </si>
  <si>
    <t>LUIS ENRIQUE HEYSEN INCHAUSTEGUI</t>
  </si>
  <si>
    <t>SAN ANTONIO DEL ESTRECHO</t>
  </si>
  <si>
    <t>VICTOR ALFREDO LAZO PERALTA</t>
  </si>
  <si>
    <t>MIGUEL CRUZADO VERA</t>
  </si>
  <si>
    <t>METROPOLITANO DE PUNO</t>
  </si>
  <si>
    <t>CARLOS ALCANTARA BUTERFIELD</t>
  </si>
  <si>
    <t>ULDARICO ROCCA FERNANDEZ</t>
  </si>
  <si>
    <t>JUAN JOSE RODRIGUEZ LAZO</t>
  </si>
  <si>
    <t>GUSTAVO LANATTA LUJAN</t>
  </si>
  <si>
    <t>LIMA NORTE-CALLAO LUIS NEGREIROS VEGA</t>
  </si>
  <si>
    <t>MARINO MOLINA SCIPPA</t>
  </si>
  <si>
    <t>PEDRO REYES BARBOZA</t>
  </si>
  <si>
    <t>LUIS PALZA LEVANO</t>
  </si>
  <si>
    <t>CARLOS ALBERTO CORTEZ JIMENEZ</t>
  </si>
  <si>
    <t>MANANTAY</t>
  </si>
  <si>
    <t>TOTALES</t>
  </si>
  <si>
    <t>IPRESS SAN JUAN DE DIOS</t>
  </si>
  <si>
    <t>AURELIO DIAZ UFANO Y PERAL</t>
  </si>
  <si>
    <t>FRANCISCO PIZARRO</t>
  </si>
  <si>
    <t>CENTRO NACIONAL DE SALUD RENAL</t>
  </si>
  <si>
    <t>INSTITUTO PERUANO DE OFTALMOLOGIA</t>
  </si>
  <si>
    <t>SAN JUAN DE MIRAFLORES</t>
  </si>
  <si>
    <t>CENTRO DE ATENCION INTEGRAL DE DIABETES E HIPERTENSION</t>
  </si>
  <si>
    <t>OSCAR FERNANDEZ DAVILA VELEZ</t>
  </si>
  <si>
    <t>HUARAZ</t>
  </si>
  <si>
    <t>IPRESS SAN MIGUEL ARCANGEL</t>
  </si>
  <si>
    <t>CARAZ</t>
  </si>
  <si>
    <t>CARHUAZ</t>
  </si>
  <si>
    <t>HUARI</t>
  </si>
  <si>
    <t>GUILLERMO KAELIN DE LA FUENTE</t>
  </si>
  <si>
    <t>IPRESS SUIZA LAB</t>
  </si>
  <si>
    <t>IPRESS VILLA SALUD</t>
  </si>
  <si>
    <t>ALBERTO LEOPOLDO BARTON THOMPSON</t>
  </si>
  <si>
    <t>IPRESS CLINICA UNIVERSITARIA</t>
  </si>
  <si>
    <t>IPRESS MEDICAL IMAGE</t>
  </si>
  <si>
    <t>LOCUMBA</t>
  </si>
  <si>
    <t>Gerencia de Gestión de la Información</t>
  </si>
  <si>
    <t>Sub Gerencia de Estadística</t>
  </si>
  <si>
    <t xml:space="preserve">                   PRINCIPALES INDICADORES DE DESEMPEÑO INSTITUCIONAL</t>
  </si>
  <si>
    <t xml:space="preserve">        DE LOS CENTROS ASISTENCIALES </t>
  </si>
  <si>
    <t>VICTOR PANTA RODRIGUEZ</t>
  </si>
  <si>
    <t>ALTA COMPLEJ. VIRGEN DE LA PUERTA</t>
  </si>
  <si>
    <t>HOSPITALIZACIÓN</t>
  </si>
  <si>
    <t>INTERVENCIONES QUIRÚRGICAS</t>
  </si>
  <si>
    <t>RENDIMIENTO HORA MÉDICO</t>
  </si>
  <si>
    <t>DEFINICIÓN DE INDICADORES</t>
  </si>
  <si>
    <t>IPRESS SAN BARTOLOME</t>
  </si>
  <si>
    <t>RENDIMIENTO DE SALAS DE OPERACIONES POR REDES Y CENTROS ASISTENCIALES DE ESSALUD</t>
  </si>
  <si>
    <t>Gerencia Central de Planeamiento y Presupuesto</t>
  </si>
  <si>
    <t>TOTAL-17</t>
  </si>
  <si>
    <t>AÑO 2017</t>
  </si>
  <si>
    <t xml:space="preserve">         AÑO 2017 - AL TRIMESTRE III</t>
  </si>
  <si>
    <t>ALMENARA</t>
  </si>
  <si>
    <t>C.A.P.III</t>
  </si>
  <si>
    <t>H. I</t>
  </si>
  <si>
    <t>H. III</t>
  </si>
  <si>
    <t>H. II</t>
  </si>
  <si>
    <t>C.A.P.I</t>
  </si>
  <si>
    <t>C.A.P.II</t>
  </si>
  <si>
    <t>H. N.</t>
  </si>
  <si>
    <t>-</t>
  </si>
  <si>
    <t>SAN MIGUEL.</t>
  </si>
  <si>
    <t>INST.</t>
  </si>
  <si>
    <t>METROPOLITANO.</t>
  </si>
  <si>
    <t>PAUCARTAMBO.</t>
  </si>
  <si>
    <t>SAN FRANCISCO.</t>
  </si>
  <si>
    <t>PAMPAS.</t>
  </si>
  <si>
    <t>H. IV</t>
  </si>
  <si>
    <t xml:space="preserve">INSTITUTO NACIONAL CARDIOVASCULAR </t>
  </si>
  <si>
    <t>ENRRIQUEZ ENCINAS FRANCO</t>
  </si>
  <si>
    <t>JULIACA.</t>
  </si>
  <si>
    <t>IQUITOS.</t>
  </si>
  <si>
    <t>ORG.PREST.NACIONAL ALMENARA</t>
  </si>
  <si>
    <t>ORG.PREST.NACIONAL REBAGLIATI</t>
  </si>
  <si>
    <t>ORG.PREST.NACIONAL SABOGAL</t>
  </si>
  <si>
    <t>HOSPITAL PRIVADO DEL PERÚ</t>
  </si>
  <si>
    <t>REBAGLIATI</t>
  </si>
  <si>
    <t>CENTRAL DE PREVENCION LARCO</t>
  </si>
  <si>
    <t>GUILLERMO KAELIN DE LA FUENTE.</t>
  </si>
  <si>
    <t>IPRESS BARRANCO</t>
  </si>
  <si>
    <t>IPRESS JESUS MARÍA</t>
  </si>
  <si>
    <t>IPRESS MAGDALENA</t>
  </si>
  <si>
    <t>SAN ISIDRO.</t>
  </si>
  <si>
    <t>SANTA CRUZ.</t>
  </si>
  <si>
    <t>SABOGAL</t>
  </si>
  <si>
    <t>ALBERTO LEOPOLDO BARTON THOMPSON.</t>
  </si>
  <si>
    <t>BELLAVISTA.</t>
  </si>
  <si>
    <t>INSTITUTO NACIONAL CARDIOVASCULAR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</si>
</sst>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3" borderId="11" xfId="46" applyFill="1" applyBorder="1" applyAlignment="1" applyProtection="1" quotePrefix="1">
      <alignment horizontal="center" vertical="center"/>
      <protection/>
    </xf>
    <xf numFmtId="0" fontId="11" fillId="0" borderId="11" xfId="46" applyFill="1" applyBorder="1" applyAlignment="1" applyProtection="1">
      <alignment horizontal="center" vertical="center"/>
      <protection/>
    </xf>
    <xf numFmtId="0" fontId="12" fillId="33" borderId="11" xfId="46" applyFont="1" applyFill="1" applyBorder="1" applyAlignment="1" applyProtection="1">
      <alignment horizontal="left" vertical="center"/>
      <protection/>
    </xf>
    <xf numFmtId="0" fontId="11" fillId="33" borderId="11" xfId="46" applyFill="1" applyBorder="1" applyAlignment="1" applyProtection="1">
      <alignment vertical="center"/>
      <protection/>
    </xf>
    <xf numFmtId="2" fontId="13" fillId="33" borderId="11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3" borderId="11" xfId="46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6" borderId="14" xfId="0" applyFont="1" applyFill="1" applyBorder="1" applyAlignment="1">
      <alignment horizontal="left" vertical="center" indent="1"/>
    </xf>
    <xf numFmtId="0" fontId="18" fillId="36" borderId="10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61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1" fillId="1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0" fillId="41" borderId="18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1" fillId="12" borderId="16" xfId="0" applyFont="1" applyFill="1" applyBorder="1" applyAlignment="1">
      <alignment horizontal="center"/>
    </xf>
    <xf numFmtId="0" fontId="61" fillId="12" borderId="17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61" fillId="19" borderId="20" xfId="0" applyFont="1" applyFill="1" applyBorder="1" applyAlignment="1">
      <alignment horizontal="left"/>
    </xf>
    <xf numFmtId="0" fontId="61" fillId="19" borderId="0" xfId="0" applyFont="1" applyFill="1" applyAlignment="1">
      <alignment horizontal="center"/>
    </xf>
    <xf numFmtId="2" fontId="61" fillId="19" borderId="0" xfId="0" applyNumberFormat="1" applyFont="1" applyFill="1" applyAlignment="1">
      <alignment horizontal="center"/>
    </xf>
    <xf numFmtId="0" fontId="59" fillId="0" borderId="20" xfId="0" applyFont="1" applyBorder="1" applyAlignment="1">
      <alignment horizontal="left" indent="1"/>
    </xf>
    <xf numFmtId="2" fontId="0" fillId="0" borderId="0" xfId="0" applyNumberFormat="1" applyAlignment="1">
      <alignment horizontal="center"/>
    </xf>
    <xf numFmtId="0" fontId="59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38100</xdr:rowOff>
    </xdr:from>
    <xdr:to>
      <xdr:col>9</xdr:col>
      <xdr:colOff>714375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47625</xdr:rowOff>
    </xdr:from>
    <xdr:to>
      <xdr:col>17</xdr:col>
      <xdr:colOff>28575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572625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47625</xdr:rowOff>
    </xdr:from>
    <xdr:to>
      <xdr:col>17</xdr:col>
      <xdr:colOff>57150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563100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</xdr:row>
      <xdr:rowOff>47625</xdr:rowOff>
    </xdr:from>
    <xdr:to>
      <xdr:col>16</xdr:col>
      <xdr:colOff>504825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020300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12" width="11.421875" style="6" customWidth="1"/>
    <col min="13" max="16384" width="11.421875" style="8" customWidth="1"/>
  </cols>
  <sheetData>
    <row r="1" spans="2:18" ht="16.5">
      <c r="B1" s="50" t="s">
        <v>358</v>
      </c>
      <c r="P1" s="9"/>
      <c r="Q1" s="10"/>
      <c r="R1" s="9"/>
    </row>
    <row r="2" spans="2:16" ht="16.5">
      <c r="B2" s="50" t="s">
        <v>463</v>
      </c>
      <c r="P2" s="9"/>
    </row>
    <row r="3" spans="2:16" ht="11.25" customHeight="1">
      <c r="B3" s="50" t="s">
        <v>451</v>
      </c>
      <c r="P3" s="9"/>
    </row>
    <row r="4" spans="2:16" ht="16.5">
      <c r="B4" s="50" t="s">
        <v>452</v>
      </c>
      <c r="G4" s="8"/>
      <c r="H4" s="8"/>
      <c r="I4" s="8"/>
      <c r="J4" s="8"/>
      <c r="K4" s="8"/>
      <c r="L4" s="8"/>
      <c r="P4" s="9"/>
    </row>
    <row r="5" spans="2:16" ht="15">
      <c r="B5" s="7"/>
      <c r="G5" s="8"/>
      <c r="H5" s="8"/>
      <c r="I5" s="8"/>
      <c r="J5" s="8"/>
      <c r="K5" s="8"/>
      <c r="L5" s="8"/>
      <c r="P5" s="9"/>
    </row>
    <row r="6" spans="1:16" s="15" customFormat="1" ht="23.25">
      <c r="A6" s="11"/>
      <c r="B6" s="12" t="s">
        <v>453</v>
      </c>
      <c r="C6" s="13"/>
      <c r="D6" s="13"/>
      <c r="E6" s="13"/>
      <c r="F6" s="13"/>
      <c r="G6" s="14"/>
      <c r="H6" s="14"/>
      <c r="I6" s="14"/>
      <c r="J6" s="14"/>
      <c r="P6" s="16"/>
    </row>
    <row r="7" spans="1:16" ht="18">
      <c r="A7" s="6" t="s">
        <v>359</v>
      </c>
      <c r="B7" s="17" t="s">
        <v>454</v>
      </c>
      <c r="C7" s="18"/>
      <c r="D7" s="18"/>
      <c r="E7" s="18"/>
      <c r="F7" s="18"/>
      <c r="G7" s="18"/>
      <c r="H7" s="18"/>
      <c r="I7" s="18"/>
      <c r="J7" s="18"/>
      <c r="P7" s="9"/>
    </row>
    <row r="8" spans="2:16" ht="15.75">
      <c r="B8" s="19" t="s">
        <v>466</v>
      </c>
      <c r="C8" s="18"/>
      <c r="D8" s="18"/>
      <c r="E8" s="18"/>
      <c r="F8" s="18"/>
      <c r="G8" s="18"/>
      <c r="H8" s="18"/>
      <c r="I8" s="18"/>
      <c r="J8" s="18"/>
      <c r="P8" s="9"/>
    </row>
    <row r="9" spans="2:16" ht="18.75" thickBot="1">
      <c r="B9" s="20" t="s">
        <v>360</v>
      </c>
      <c r="C9" s="21"/>
      <c r="P9" s="9"/>
    </row>
    <row r="10" spans="2:16" ht="16.5" thickBot="1" thickTop="1">
      <c r="B10" s="71"/>
      <c r="C10" s="72"/>
      <c r="D10" s="72"/>
      <c r="E10" s="72"/>
      <c r="F10" s="72"/>
      <c r="G10" s="72"/>
      <c r="H10" s="72"/>
      <c r="I10" s="72"/>
      <c r="J10" s="73"/>
      <c r="P10" s="9"/>
    </row>
    <row r="11" spans="7:16" ht="16.5" thickBot="1" thickTop="1">
      <c r="G11" s="22"/>
      <c r="H11" s="22"/>
      <c r="I11" s="22"/>
      <c r="J11" s="22"/>
      <c r="P11" s="9"/>
    </row>
    <row r="12" spans="2:16" ht="16.5" thickBot="1" thickTop="1">
      <c r="B12" s="23"/>
      <c r="C12" s="24"/>
      <c r="D12" s="25" t="s">
        <v>459</v>
      </c>
      <c r="E12" s="26"/>
      <c r="F12" s="26"/>
      <c r="G12" s="27"/>
      <c r="H12" s="28"/>
      <c r="I12" s="28"/>
      <c r="J12" s="28"/>
      <c r="P12" s="9"/>
    </row>
    <row r="13" ht="15.75" thickTop="1">
      <c r="M13" s="29"/>
    </row>
    <row r="14" spans="2:13" ht="18.75" thickBot="1">
      <c r="B14" s="20" t="s">
        <v>457</v>
      </c>
      <c r="C14" s="21"/>
      <c r="M14" s="29"/>
    </row>
    <row r="15" spans="2:13" ht="16.5" thickBot="1" thickTop="1">
      <c r="B15" s="71"/>
      <c r="C15" s="72"/>
      <c r="D15" s="72"/>
      <c r="E15" s="72"/>
      <c r="F15" s="72"/>
      <c r="G15" s="72"/>
      <c r="H15" s="72"/>
      <c r="I15" s="72"/>
      <c r="J15" s="73"/>
      <c r="M15" s="29"/>
    </row>
    <row r="16" spans="7:13" ht="16.5" thickBot="1" thickTop="1">
      <c r="G16" s="22"/>
      <c r="H16" s="22"/>
      <c r="I16" s="22"/>
      <c r="J16" s="22"/>
      <c r="M16" s="29"/>
    </row>
    <row r="17" spans="2:10" ht="24.75" thickBot="1" thickTop="1">
      <c r="B17" s="30"/>
      <c r="C17" s="31"/>
      <c r="D17" s="25" t="s">
        <v>362</v>
      </c>
      <c r="E17" s="32"/>
      <c r="F17" s="32"/>
      <c r="G17" s="27"/>
      <c r="H17" s="28"/>
      <c r="I17" s="28"/>
      <c r="J17" s="28"/>
    </row>
    <row r="18" ht="15.75" thickTop="1"/>
    <row r="19" spans="2:13" ht="18.75" thickBot="1">
      <c r="B19" s="20" t="s">
        <v>458</v>
      </c>
      <c r="C19" s="21"/>
      <c r="M19" s="29"/>
    </row>
    <row r="20" spans="2:13" ht="16.5" thickBot="1" thickTop="1">
      <c r="B20" s="71"/>
      <c r="C20" s="72"/>
      <c r="D20" s="72"/>
      <c r="E20" s="72"/>
      <c r="F20" s="72"/>
      <c r="G20" s="72"/>
      <c r="H20" s="72"/>
      <c r="I20" s="72"/>
      <c r="J20" s="73"/>
      <c r="M20" s="29"/>
    </row>
    <row r="21" spans="7:13" ht="16.5" thickBot="1" thickTop="1">
      <c r="G21" s="22"/>
      <c r="H21" s="22"/>
      <c r="I21" s="22"/>
      <c r="J21" s="22"/>
      <c r="M21" s="29"/>
    </row>
    <row r="22" spans="2:16" ht="24.75" thickBot="1" thickTop="1">
      <c r="B22" s="30"/>
      <c r="C22" s="31"/>
      <c r="D22" s="25" t="s">
        <v>364</v>
      </c>
      <c r="E22" s="32"/>
      <c r="F22" s="32"/>
      <c r="G22" s="27"/>
      <c r="H22" s="28"/>
      <c r="I22" s="28"/>
      <c r="J22" s="28"/>
      <c r="P22" s="9"/>
    </row>
    <row r="23" ht="15.75" thickTop="1"/>
    <row r="26" spans="2:10" ht="20.25">
      <c r="B26" s="74" t="s">
        <v>460</v>
      </c>
      <c r="C26" s="74"/>
      <c r="D26" s="74"/>
      <c r="E26" s="74"/>
      <c r="F26" s="74"/>
      <c r="G26" s="74"/>
      <c r="H26" s="74"/>
      <c r="I26" s="74"/>
      <c r="J26" s="74"/>
    </row>
    <row r="28" ht="18">
      <c r="B28" s="20" t="s">
        <v>360</v>
      </c>
    </row>
    <row r="29" spans="2:5" ht="15">
      <c r="B29" s="44" t="s">
        <v>387</v>
      </c>
      <c r="C29"/>
      <c r="D29"/>
      <c r="E29"/>
    </row>
    <row r="30" spans="2:10" ht="33.75" customHeight="1">
      <c r="B30" s="62" t="s">
        <v>388</v>
      </c>
      <c r="C30" s="62"/>
      <c r="D30" s="68" t="s">
        <v>389</v>
      </c>
      <c r="E30" s="69"/>
      <c r="F30" s="69"/>
      <c r="G30" s="69"/>
      <c r="H30" s="69"/>
      <c r="I30" s="69"/>
      <c r="J30" s="70"/>
    </row>
    <row r="31" spans="2:10" ht="16.5">
      <c r="B31" s="62" t="s">
        <v>390</v>
      </c>
      <c r="C31" s="62"/>
      <c r="D31" s="64" t="s">
        <v>391</v>
      </c>
      <c r="E31" s="65"/>
      <c r="F31" s="65"/>
      <c r="G31" s="65"/>
      <c r="H31" s="65"/>
      <c r="I31" s="65"/>
      <c r="J31" s="66"/>
    </row>
    <row r="32" spans="2:10" ht="16.5">
      <c r="B32" s="62" t="s">
        <v>392</v>
      </c>
      <c r="C32" s="62"/>
      <c r="D32" s="64" t="s">
        <v>393</v>
      </c>
      <c r="E32" s="65"/>
      <c r="F32" s="65"/>
      <c r="G32" s="65"/>
      <c r="H32" s="65"/>
      <c r="I32" s="65"/>
      <c r="J32" s="66"/>
    </row>
    <row r="33" spans="2:10" ht="16.5">
      <c r="B33" s="62" t="s">
        <v>394</v>
      </c>
      <c r="C33" s="62"/>
      <c r="D33" s="64" t="s">
        <v>395</v>
      </c>
      <c r="E33" s="65"/>
      <c r="F33" s="65"/>
      <c r="G33" s="65"/>
      <c r="H33" s="66"/>
      <c r="I33" s="46" t="s">
        <v>396</v>
      </c>
      <c r="J33" s="48"/>
    </row>
    <row r="34" spans="2:10" ht="33">
      <c r="B34" s="62" t="s">
        <v>397</v>
      </c>
      <c r="C34" s="62"/>
      <c r="D34" s="63" t="s">
        <v>398</v>
      </c>
      <c r="E34" s="63"/>
      <c r="F34" s="63"/>
      <c r="G34" s="63"/>
      <c r="H34" s="63"/>
      <c r="I34" s="47" t="s">
        <v>399</v>
      </c>
      <c r="J34" s="45" t="s">
        <v>400</v>
      </c>
    </row>
    <row r="36" ht="18">
      <c r="B36" s="20" t="s">
        <v>361</v>
      </c>
    </row>
    <row r="37" spans="2:5" ht="15">
      <c r="B37" s="44" t="s">
        <v>401</v>
      </c>
      <c r="C37"/>
      <c r="D37"/>
      <c r="E37"/>
    </row>
    <row r="38" spans="2:10" ht="32.25" customHeight="1">
      <c r="B38" s="62" t="s">
        <v>388</v>
      </c>
      <c r="C38" s="62"/>
      <c r="D38" s="67" t="s">
        <v>402</v>
      </c>
      <c r="E38" s="67"/>
      <c r="F38" s="67"/>
      <c r="G38" s="67"/>
      <c r="H38" s="67"/>
      <c r="I38" s="67"/>
      <c r="J38" s="67"/>
    </row>
    <row r="39" spans="2:10" ht="16.5">
      <c r="B39" s="62" t="s">
        <v>390</v>
      </c>
      <c r="C39" s="62"/>
      <c r="D39" s="63" t="s">
        <v>391</v>
      </c>
      <c r="E39" s="63"/>
      <c r="F39" s="63"/>
      <c r="G39" s="63"/>
      <c r="H39" s="63"/>
      <c r="I39" s="63"/>
      <c r="J39" s="63"/>
    </row>
    <row r="40" spans="2:10" ht="16.5">
      <c r="B40" s="62" t="s">
        <v>392</v>
      </c>
      <c r="C40" s="62"/>
      <c r="D40" s="63" t="s">
        <v>393</v>
      </c>
      <c r="E40" s="63"/>
      <c r="F40" s="63"/>
      <c r="G40" s="63"/>
      <c r="H40" s="63"/>
      <c r="I40" s="63"/>
      <c r="J40" s="63"/>
    </row>
    <row r="41" spans="2:10" ht="16.5">
      <c r="B41" s="62" t="s">
        <v>394</v>
      </c>
      <c r="C41" s="62"/>
      <c r="D41" s="64" t="s">
        <v>403</v>
      </c>
      <c r="E41" s="65"/>
      <c r="F41" s="65"/>
      <c r="G41" s="65"/>
      <c r="H41" s="66"/>
      <c r="I41" s="46" t="s">
        <v>396</v>
      </c>
      <c r="J41" s="48"/>
    </row>
    <row r="42" spans="2:10" ht="33">
      <c r="B42" s="62" t="s">
        <v>397</v>
      </c>
      <c r="C42" s="62"/>
      <c r="D42" s="63" t="s">
        <v>398</v>
      </c>
      <c r="E42" s="63"/>
      <c r="F42" s="63"/>
      <c r="G42" s="63"/>
      <c r="H42" s="63"/>
      <c r="I42" s="47" t="s">
        <v>399</v>
      </c>
      <c r="J42" s="45" t="s">
        <v>400</v>
      </c>
    </row>
    <row r="44" ht="18">
      <c r="B44" s="20" t="s">
        <v>363</v>
      </c>
    </row>
    <row r="45" spans="2:5" ht="15">
      <c r="B45" s="44" t="s">
        <v>406</v>
      </c>
      <c r="C45"/>
      <c r="D45"/>
      <c r="E45"/>
    </row>
    <row r="46" spans="2:10" ht="36.75" customHeight="1">
      <c r="B46" s="62" t="s">
        <v>388</v>
      </c>
      <c r="C46" s="62"/>
      <c r="D46" s="67" t="s">
        <v>404</v>
      </c>
      <c r="E46" s="67"/>
      <c r="F46" s="67"/>
      <c r="G46" s="67"/>
      <c r="H46" s="67"/>
      <c r="I46" s="67"/>
      <c r="J46" s="67"/>
    </row>
    <row r="47" spans="2:10" ht="16.5">
      <c r="B47" s="62" t="s">
        <v>390</v>
      </c>
      <c r="C47" s="62"/>
      <c r="D47" s="63" t="s">
        <v>391</v>
      </c>
      <c r="E47" s="63"/>
      <c r="F47" s="63"/>
      <c r="G47" s="63"/>
      <c r="H47" s="63"/>
      <c r="I47" s="63"/>
      <c r="J47" s="63"/>
    </row>
    <row r="48" spans="2:10" ht="16.5">
      <c r="B48" s="62" t="s">
        <v>392</v>
      </c>
      <c r="C48" s="62"/>
      <c r="D48" s="63" t="s">
        <v>393</v>
      </c>
      <c r="E48" s="63"/>
      <c r="F48" s="63"/>
      <c r="G48" s="63"/>
      <c r="H48" s="63"/>
      <c r="I48" s="63"/>
      <c r="J48" s="63"/>
    </row>
    <row r="49" spans="2:10" ht="30.75" customHeight="1">
      <c r="B49" s="62" t="s">
        <v>394</v>
      </c>
      <c r="C49" s="62"/>
      <c r="D49" s="68" t="s">
        <v>405</v>
      </c>
      <c r="E49" s="69"/>
      <c r="F49" s="69"/>
      <c r="G49" s="69"/>
      <c r="H49" s="70"/>
      <c r="I49" s="46" t="s">
        <v>396</v>
      </c>
      <c r="J49" s="48"/>
    </row>
    <row r="50" spans="2:10" ht="33">
      <c r="B50" s="62" t="s">
        <v>397</v>
      </c>
      <c r="C50" s="62"/>
      <c r="D50" s="63" t="s">
        <v>398</v>
      </c>
      <c r="E50" s="63"/>
      <c r="F50" s="63"/>
      <c r="G50" s="63"/>
      <c r="H50" s="63"/>
      <c r="I50" s="47" t="s">
        <v>399</v>
      </c>
      <c r="J50" s="45" t="s">
        <v>400</v>
      </c>
    </row>
    <row r="128" spans="20:27" ht="15">
      <c r="T128" s="9"/>
      <c r="U128" s="9"/>
      <c r="V128" s="9"/>
      <c r="W128" s="9"/>
      <c r="X128" s="9"/>
      <c r="Y128" s="9"/>
      <c r="Z128" s="9"/>
      <c r="AA128" s="9"/>
    </row>
    <row r="130" spans="23:27" ht="15">
      <c r="W130" s="9"/>
      <c r="X130" s="9"/>
      <c r="Y130" s="9"/>
      <c r="Z130" s="9"/>
      <c r="AA130" s="9"/>
    </row>
    <row r="131" spans="24:27" ht="15">
      <c r="X131" s="9"/>
      <c r="Y131" s="9"/>
      <c r="Z131" s="9"/>
      <c r="AA131" s="9"/>
    </row>
    <row r="159" spans="24:32" ht="15.75" thickBot="1">
      <c r="X159" s="8">
        <v>2</v>
      </c>
      <c r="AF159" s="8">
        <v>13</v>
      </c>
    </row>
    <row r="160" spans="1:40" ht="15.75" thickBot="1">
      <c r="A160" s="33" t="s">
        <v>365</v>
      </c>
      <c r="B160" s="33"/>
      <c r="C160" s="33"/>
      <c r="D160" s="33"/>
      <c r="E160" s="33"/>
      <c r="F160" s="33"/>
      <c r="G160" s="33"/>
      <c r="H160" s="33"/>
      <c r="I160" s="33"/>
      <c r="U160" s="8">
        <v>1</v>
      </c>
      <c r="V160" s="8">
        <v>2010</v>
      </c>
      <c r="W160" s="10" t="s">
        <v>366</v>
      </c>
      <c r="X160" s="34">
        <v>2</v>
      </c>
      <c r="Y160" s="9"/>
      <c r="Z160" s="35" t="s">
        <v>366</v>
      </c>
      <c r="AA160" s="36" t="s">
        <v>367</v>
      </c>
      <c r="AB160" s="37" t="s">
        <v>366</v>
      </c>
      <c r="AD160" s="38"/>
      <c r="AE160" s="38" t="s">
        <v>367</v>
      </c>
      <c r="AF160" s="39">
        <v>13</v>
      </c>
      <c r="AG160" s="10" t="s">
        <v>368</v>
      </c>
      <c r="AL160" s="40" t="s">
        <v>369</v>
      </c>
      <c r="AM160" s="8" t="s">
        <v>370</v>
      </c>
      <c r="AN160" s="41">
        <f>VLOOKUP($AK$161,$AL$161:AM186,2,FALSE)</f>
        <v>42</v>
      </c>
    </row>
    <row r="161" spans="21:39" ht="15.75" thickBot="1">
      <c r="U161" s="8">
        <v>2</v>
      </c>
      <c r="V161" s="8">
        <v>2011</v>
      </c>
      <c r="W161" s="42">
        <f>VLOOKUP(X160,U160:V161,2,FALSE)</f>
        <v>2011</v>
      </c>
      <c r="X161" s="8">
        <v>2</v>
      </c>
      <c r="Z161" s="8">
        <v>2010</v>
      </c>
      <c r="AA161" s="9" t="s">
        <v>371</v>
      </c>
      <c r="AB161" s="9">
        <f>+W161</f>
        <v>2011</v>
      </c>
      <c r="AC161" s="9"/>
      <c r="AD161" s="8">
        <v>1</v>
      </c>
      <c r="AE161" s="9" t="s">
        <v>371</v>
      </c>
      <c r="AF161" s="43" t="str">
        <f>VLOOKUP(AF160,AD161:AE173,2,FALSE)</f>
        <v>DICIEMBRE</v>
      </c>
      <c r="AK161" s="8" t="str">
        <f>CONCATENATE(AB161,AF161)</f>
        <v>2011DICIEMBRE</v>
      </c>
      <c r="AL161" s="8" t="str">
        <f>CONCATENATE(Z161,AA161)</f>
        <v>2010ANUAL</v>
      </c>
      <c r="AM161" s="8">
        <v>15</v>
      </c>
    </row>
    <row r="162" spans="24:39" ht="15">
      <c r="X162" s="8">
        <v>2</v>
      </c>
      <c r="Z162" s="8">
        <v>2010</v>
      </c>
      <c r="AA162" s="9" t="s">
        <v>372</v>
      </c>
      <c r="AB162" s="9"/>
      <c r="AC162" s="9"/>
      <c r="AD162" s="8">
        <v>2</v>
      </c>
      <c r="AE162" s="9" t="s">
        <v>372</v>
      </c>
      <c r="AF162" s="8">
        <v>13</v>
      </c>
      <c r="AL162" s="8" t="str">
        <f aca="true" t="shared" si="0" ref="AL162:AL183">CONCATENATE(Z162,AA162)</f>
        <v>2010ENERO</v>
      </c>
      <c r="AM162" s="8">
        <v>16</v>
      </c>
    </row>
    <row r="163" spans="24:39" ht="15">
      <c r="X163" s="8">
        <v>2</v>
      </c>
      <c r="Z163" s="8">
        <v>2010</v>
      </c>
      <c r="AA163" s="9" t="s">
        <v>373</v>
      </c>
      <c r="AB163" s="9"/>
      <c r="AD163" s="8">
        <v>3</v>
      </c>
      <c r="AE163" s="9" t="s">
        <v>373</v>
      </c>
      <c r="AF163" s="8">
        <v>13</v>
      </c>
      <c r="AL163" s="8" t="str">
        <f t="shared" si="0"/>
        <v>2010FEBRERO</v>
      </c>
      <c r="AM163" s="8">
        <v>17</v>
      </c>
    </row>
    <row r="164" spans="26:39" ht="15">
      <c r="Z164" s="8">
        <v>2010</v>
      </c>
      <c r="AA164" s="9" t="s">
        <v>374</v>
      </c>
      <c r="AB164" s="9"/>
      <c r="AD164" s="8">
        <v>4</v>
      </c>
      <c r="AE164" s="8" t="s">
        <v>374</v>
      </c>
      <c r="AL164" s="8" t="str">
        <f t="shared" si="0"/>
        <v>2010MARZO</v>
      </c>
      <c r="AM164" s="8">
        <v>18</v>
      </c>
    </row>
    <row r="165" spans="26:39" ht="15">
      <c r="Z165" s="8">
        <v>2010</v>
      </c>
      <c r="AA165" s="9" t="s">
        <v>375</v>
      </c>
      <c r="AB165" s="9"/>
      <c r="AD165" s="8">
        <v>5</v>
      </c>
      <c r="AE165" s="8" t="s">
        <v>375</v>
      </c>
      <c r="AL165" s="8" t="str">
        <f t="shared" si="0"/>
        <v>2010ABRIL</v>
      </c>
      <c r="AM165" s="8">
        <v>19</v>
      </c>
    </row>
    <row r="166" spans="21:39" ht="15">
      <c r="U166" s="15"/>
      <c r="V166" s="15"/>
      <c r="W166" s="15"/>
      <c r="X166" s="15"/>
      <c r="Y166" s="15"/>
      <c r="Z166" s="8">
        <v>2010</v>
      </c>
      <c r="AA166" s="9" t="s">
        <v>376</v>
      </c>
      <c r="AB166" s="9"/>
      <c r="AC166" s="15"/>
      <c r="AD166" s="8">
        <v>6</v>
      </c>
      <c r="AE166" s="8" t="s">
        <v>376</v>
      </c>
      <c r="AF166" s="15"/>
      <c r="AG166" s="15"/>
      <c r="AL166" s="8" t="str">
        <f t="shared" si="0"/>
        <v>2010MAYO</v>
      </c>
      <c r="AM166" s="8">
        <v>20</v>
      </c>
    </row>
    <row r="167" spans="26:39" ht="15">
      <c r="Z167" s="8">
        <v>2010</v>
      </c>
      <c r="AA167" s="16" t="s">
        <v>377</v>
      </c>
      <c r="AB167" s="16"/>
      <c r="AD167" s="8">
        <v>7</v>
      </c>
      <c r="AE167" s="15" t="s">
        <v>377</v>
      </c>
      <c r="AL167" s="8" t="str">
        <f t="shared" si="0"/>
        <v>2010JUNIO</v>
      </c>
      <c r="AM167" s="8">
        <v>21</v>
      </c>
    </row>
    <row r="168" spans="26:39" ht="15">
      <c r="Z168" s="8">
        <v>2010</v>
      </c>
      <c r="AA168" s="9" t="s">
        <v>378</v>
      </c>
      <c r="AB168" s="9"/>
      <c r="AD168" s="8">
        <v>8</v>
      </c>
      <c r="AE168" s="15" t="s">
        <v>378</v>
      </c>
      <c r="AL168" s="8" t="str">
        <f t="shared" si="0"/>
        <v>2010JULIO</v>
      </c>
      <c r="AM168" s="8">
        <v>22</v>
      </c>
    </row>
    <row r="169" spans="26:39" ht="15">
      <c r="Z169" s="8">
        <v>2010</v>
      </c>
      <c r="AA169" s="9" t="s">
        <v>379</v>
      </c>
      <c r="AB169" s="9"/>
      <c r="AD169" s="8">
        <v>9</v>
      </c>
      <c r="AE169" s="8" t="s">
        <v>379</v>
      </c>
      <c r="AL169" s="8" t="str">
        <f t="shared" si="0"/>
        <v>2010AGOSTO</v>
      </c>
      <c r="AM169" s="8">
        <v>23</v>
      </c>
    </row>
    <row r="170" spans="26:39" ht="15">
      <c r="Z170" s="8">
        <v>2010</v>
      </c>
      <c r="AA170" s="9" t="s">
        <v>380</v>
      </c>
      <c r="AB170" s="9"/>
      <c r="AD170" s="8">
        <v>10</v>
      </c>
      <c r="AE170" s="8" t="s">
        <v>380</v>
      </c>
      <c r="AL170" s="8" t="str">
        <f t="shared" si="0"/>
        <v>2010SEPTIEMBRE</v>
      </c>
      <c r="AM170" s="8">
        <v>24</v>
      </c>
    </row>
    <row r="171" spans="26:39" ht="15">
      <c r="Z171" s="8">
        <v>2010</v>
      </c>
      <c r="AA171" s="9" t="s">
        <v>381</v>
      </c>
      <c r="AB171" s="9"/>
      <c r="AD171" s="8">
        <v>11</v>
      </c>
      <c r="AE171" s="8" t="s">
        <v>381</v>
      </c>
      <c r="AL171" s="8" t="str">
        <f t="shared" si="0"/>
        <v>2010OCTUBRE</v>
      </c>
      <c r="AM171" s="8">
        <v>25</v>
      </c>
    </row>
    <row r="172" spans="26:39" ht="15">
      <c r="Z172" s="8">
        <v>2010</v>
      </c>
      <c r="AA172" s="9" t="s">
        <v>382</v>
      </c>
      <c r="AB172" s="9"/>
      <c r="AD172" s="8">
        <v>12</v>
      </c>
      <c r="AE172" s="8" t="s">
        <v>382</v>
      </c>
      <c r="AL172" s="8" t="str">
        <f t="shared" si="0"/>
        <v>2010NOVIEMBRE</v>
      </c>
      <c r="AM172" s="8">
        <v>26</v>
      </c>
    </row>
    <row r="173" spans="26:39" ht="15">
      <c r="Z173" s="8">
        <v>2010</v>
      </c>
      <c r="AA173" s="9" t="s">
        <v>383</v>
      </c>
      <c r="AB173" s="9"/>
      <c r="AD173" s="8">
        <v>13</v>
      </c>
      <c r="AE173" s="8" t="s">
        <v>383</v>
      </c>
      <c r="AL173" s="8" t="str">
        <f t="shared" si="0"/>
        <v>2010DICIEMBRE</v>
      </c>
      <c r="AM173" s="8">
        <v>27</v>
      </c>
    </row>
    <row r="174" spans="26:39" ht="15">
      <c r="Z174" s="8">
        <v>2011</v>
      </c>
      <c r="AA174" s="9" t="s">
        <v>371</v>
      </c>
      <c r="AL174" s="8" t="str">
        <f t="shared" si="0"/>
        <v>2011ANUAL</v>
      </c>
      <c r="AM174" s="8">
        <v>30</v>
      </c>
    </row>
    <row r="175" spans="26:39" ht="15">
      <c r="Z175" s="8">
        <v>2011</v>
      </c>
      <c r="AA175" s="9" t="s">
        <v>372</v>
      </c>
      <c r="AL175" s="8" t="str">
        <f t="shared" si="0"/>
        <v>2011ENERO</v>
      </c>
      <c r="AM175" s="8">
        <v>31</v>
      </c>
    </row>
    <row r="176" spans="26:39" ht="15">
      <c r="Z176" s="8">
        <v>2011</v>
      </c>
      <c r="AA176" s="9" t="s">
        <v>373</v>
      </c>
      <c r="AL176" s="8" t="str">
        <f t="shared" si="0"/>
        <v>2011FEBRERO</v>
      </c>
      <c r="AM176" s="8">
        <v>32</v>
      </c>
    </row>
    <row r="177" spans="26:39" ht="15">
      <c r="Z177" s="8">
        <v>2011</v>
      </c>
      <c r="AA177" s="8" t="s">
        <v>374</v>
      </c>
      <c r="AL177" s="8" t="str">
        <f t="shared" si="0"/>
        <v>2011MARZO</v>
      </c>
      <c r="AM177" s="8">
        <v>33</v>
      </c>
    </row>
    <row r="178" spans="26:39" ht="15">
      <c r="Z178" s="8">
        <v>2011</v>
      </c>
      <c r="AA178" s="8" t="s">
        <v>375</v>
      </c>
      <c r="AL178" s="8" t="str">
        <f t="shared" si="0"/>
        <v>2011ABRIL</v>
      </c>
      <c r="AM178" s="8">
        <v>34</v>
      </c>
    </row>
    <row r="179" spans="26:39" ht="15">
      <c r="Z179" s="8">
        <v>2011</v>
      </c>
      <c r="AA179" s="8" t="s">
        <v>376</v>
      </c>
      <c r="AL179" s="8" t="str">
        <f t="shared" si="0"/>
        <v>2011MAYO</v>
      </c>
      <c r="AM179" s="8">
        <v>35</v>
      </c>
    </row>
    <row r="180" spans="26:39" ht="15">
      <c r="Z180" s="8">
        <v>2011</v>
      </c>
      <c r="AA180" s="15" t="s">
        <v>377</v>
      </c>
      <c r="AL180" s="8" t="str">
        <f t="shared" si="0"/>
        <v>2011JUNIO</v>
      </c>
      <c r="AM180" s="8">
        <v>36</v>
      </c>
    </row>
    <row r="181" spans="26:39" ht="15">
      <c r="Z181" s="8">
        <v>2011</v>
      </c>
      <c r="AA181" s="15" t="s">
        <v>378</v>
      </c>
      <c r="AL181" s="8" t="str">
        <f t="shared" si="0"/>
        <v>2011JULIO</v>
      </c>
      <c r="AM181" s="8">
        <v>37</v>
      </c>
    </row>
    <row r="182" spans="26:39" ht="15">
      <c r="Z182" s="8">
        <v>2011</v>
      </c>
      <c r="AA182" s="8" t="s">
        <v>379</v>
      </c>
      <c r="AL182" s="8" t="str">
        <f t="shared" si="0"/>
        <v>2011AGOSTO</v>
      </c>
      <c r="AM182" s="8">
        <v>38</v>
      </c>
    </row>
    <row r="183" spans="26:39" ht="15">
      <c r="Z183" s="8">
        <v>2011</v>
      </c>
      <c r="AA183" s="8" t="s">
        <v>380</v>
      </c>
      <c r="AL183" s="8" t="str">
        <f t="shared" si="0"/>
        <v>2011SEPTIEMBRE</v>
      </c>
      <c r="AM183" s="8">
        <v>39</v>
      </c>
    </row>
    <row r="184" spans="26:39" ht="15">
      <c r="Z184" s="8">
        <v>2011</v>
      </c>
      <c r="AA184" s="8" t="s">
        <v>382</v>
      </c>
      <c r="AL184" s="8" t="s">
        <v>384</v>
      </c>
      <c r="AM184" s="8">
        <v>40</v>
      </c>
    </row>
    <row r="185" spans="26:39" ht="15">
      <c r="Z185" s="8">
        <v>2011</v>
      </c>
      <c r="AA185" s="8" t="s">
        <v>383</v>
      </c>
      <c r="AL185" s="8" t="s">
        <v>385</v>
      </c>
      <c r="AM185" s="8">
        <v>41</v>
      </c>
    </row>
    <row r="186" spans="27:39" ht="15">
      <c r="AA186" s="9"/>
      <c r="AL186" s="8" t="str">
        <f>CONCATENATE(Z185,AA185)</f>
        <v>2011DICIEMBRE</v>
      </c>
      <c r="AM186" s="8">
        <v>42</v>
      </c>
    </row>
    <row r="190" spans="24:32" ht="15">
      <c r="X190" s="8">
        <v>2</v>
      </c>
      <c r="AF190" s="8">
        <v>13</v>
      </c>
    </row>
    <row r="198" spans="25:27" ht="15">
      <c r="Y198" s="9"/>
      <c r="Z198" s="9"/>
      <c r="AA198" s="9"/>
    </row>
    <row r="236" spans="20:27" ht="15">
      <c r="T236" s="9"/>
      <c r="U236" s="9"/>
      <c r="V236" s="9"/>
      <c r="W236" s="9"/>
      <c r="X236" s="9"/>
      <c r="Y236" s="9"/>
      <c r="Z236" s="9"/>
      <c r="AA236" s="9"/>
    </row>
    <row r="238" spans="26:27" ht="15">
      <c r="Z238" s="9"/>
      <c r="AA238" s="9"/>
    </row>
    <row r="254" spans="20:27" ht="15">
      <c r="T254" s="9"/>
      <c r="U254" s="9"/>
      <c r="V254" s="9"/>
      <c r="W254" s="9"/>
      <c r="X254" s="9"/>
      <c r="Y254" s="9"/>
      <c r="Z254" s="9"/>
      <c r="AA254" s="9"/>
    </row>
    <row r="255" spans="22:27" ht="15">
      <c r="V255" s="9"/>
      <c r="W255" s="9"/>
      <c r="X255" s="9"/>
      <c r="Y255" s="9"/>
      <c r="Z255" s="9"/>
      <c r="AA255" s="9"/>
    </row>
    <row r="256" ht="15">
      <c r="AA256" s="9"/>
    </row>
    <row r="327" spans="23:27" ht="15">
      <c r="W327" s="9"/>
      <c r="X327" s="9"/>
      <c r="Y327" s="9"/>
      <c r="Z327" s="9"/>
      <c r="AA327" s="9"/>
    </row>
    <row r="328" spans="23:27" ht="15">
      <c r="W328" s="9"/>
      <c r="X328" s="9"/>
      <c r="Y328" s="9"/>
      <c r="Z328" s="9"/>
      <c r="AA328" s="9"/>
    </row>
    <row r="65497" ht="15"/>
    <row r="65501" ht="15"/>
  </sheetData>
  <sheetProtection/>
  <mergeCells count="34"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40"/>
  <sheetViews>
    <sheetView showGridLines="0" zoomScalePageLayoutView="0" workbookViewId="0" topLeftCell="A1">
      <selection activeCell="B9" sqref="B9:D9"/>
    </sheetView>
  </sheetViews>
  <sheetFormatPr defaultColWidth="11.421875" defaultRowHeight="15"/>
  <cols>
    <col min="1" max="1" width="2.7109375" style="0" customWidth="1"/>
    <col min="2" max="2" width="39.140625" style="0" customWidth="1"/>
    <col min="3" max="3" width="10.7109375" style="0" customWidth="1"/>
    <col min="4" max="4" width="9.7109375" style="2" customWidth="1"/>
    <col min="5" max="5" width="9.7109375" style="0" customWidth="1"/>
    <col min="6" max="7" width="8.7109375" style="0" customWidth="1"/>
    <col min="8" max="8" width="7.140625" style="0" bestFit="1" customWidth="1"/>
    <col min="9" max="9" width="6.8515625" style="0" bestFit="1" customWidth="1"/>
    <col min="10" max="10" width="7.421875" style="0" bestFit="1" customWidth="1"/>
    <col min="11" max="11" width="6.57421875" style="0" bestFit="1" customWidth="1"/>
    <col min="12" max="12" width="6.00390625" style="0" customWidth="1"/>
    <col min="13" max="14" width="6.8515625" style="0" customWidth="1"/>
    <col min="15" max="15" width="6.421875" style="0" customWidth="1"/>
    <col min="16" max="16" width="7.00390625" style="0" customWidth="1"/>
    <col min="17" max="17" width="6.28125" style="0" customWidth="1"/>
  </cols>
  <sheetData>
    <row r="1" ht="51.75" customHeight="1"/>
    <row r="2" spans="2:17" ht="15.75">
      <c r="B2" s="52" t="s">
        <v>0</v>
      </c>
      <c r="C2" s="53"/>
      <c r="D2" s="5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1" ht="18.7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</row>
    <row r="4" ht="15">
      <c r="B4" s="1" t="s">
        <v>465</v>
      </c>
    </row>
    <row r="5" ht="10.5" customHeight="1"/>
    <row r="6" spans="2:17" ht="15">
      <c r="B6" s="3" t="s">
        <v>2</v>
      </c>
      <c r="C6" s="3" t="s">
        <v>3</v>
      </c>
      <c r="D6" s="4" t="s">
        <v>4</v>
      </c>
      <c r="E6" s="3" t="s">
        <v>464</v>
      </c>
      <c r="F6" s="49">
        <v>42736</v>
      </c>
      <c r="G6" s="49">
        <v>42767</v>
      </c>
      <c r="H6" s="49">
        <v>42795</v>
      </c>
      <c r="I6" s="49">
        <v>42826</v>
      </c>
      <c r="J6" s="49">
        <v>42856</v>
      </c>
      <c r="K6" s="49">
        <v>42887</v>
      </c>
      <c r="L6" s="49">
        <v>42917</v>
      </c>
      <c r="M6" s="49">
        <v>42948</v>
      </c>
      <c r="N6" s="49">
        <v>42979</v>
      </c>
      <c r="O6" s="49">
        <v>43009</v>
      </c>
      <c r="P6" s="49">
        <v>43040</v>
      </c>
      <c r="Q6" s="49">
        <v>43070</v>
      </c>
    </row>
    <row r="7" spans="2:17" ht="10.5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75" t="s">
        <v>430</v>
      </c>
      <c r="C9" s="76"/>
      <c r="D9" s="76"/>
      <c r="E9" s="55">
        <v>4.598770601037161</v>
      </c>
      <c r="F9" s="55">
        <v>4.686756239045382</v>
      </c>
      <c r="G9" s="55">
        <v>4.6118522246601374</v>
      </c>
      <c r="H9" s="55">
        <v>4.567247421026207</v>
      </c>
      <c r="I9" s="55">
        <v>4.5723468338985285</v>
      </c>
      <c r="J9" s="55">
        <v>4.5734867104431975</v>
      </c>
      <c r="K9" s="55">
        <v>4.584719193204457</v>
      </c>
      <c r="L9" s="55">
        <v>4.583528761825841</v>
      </c>
      <c r="M9" s="55">
        <v>4.611844980091901</v>
      </c>
      <c r="N9" s="55">
        <v>4.5992374348284875</v>
      </c>
      <c r="O9" s="55">
        <v>0</v>
      </c>
      <c r="P9" s="55">
        <v>0</v>
      </c>
      <c r="Q9" s="55">
        <v>0</v>
      </c>
    </row>
    <row r="11" spans="2:17" ht="15.75">
      <c r="B11" s="78" t="s">
        <v>467</v>
      </c>
      <c r="C11" s="79"/>
      <c r="D11" s="79"/>
      <c r="E11" s="80">
        <v>4.839127538036414</v>
      </c>
      <c r="F11" s="80">
        <v>4.844640133812171</v>
      </c>
      <c r="G11" s="80">
        <v>4.790396649172386</v>
      </c>
      <c r="H11" s="80">
        <v>4.840746522519164</v>
      </c>
      <c r="I11" s="80">
        <v>4.822983921226474</v>
      </c>
      <c r="J11" s="80">
        <v>4.851090583740388</v>
      </c>
      <c r="K11" s="80">
        <v>4.839990234375</v>
      </c>
      <c r="L11" s="80">
        <v>4.8470453678993515</v>
      </c>
      <c r="M11" s="80">
        <v>4.845961887477314</v>
      </c>
      <c r="N11" s="80">
        <v>4.867330495225726</v>
      </c>
      <c r="O11" s="80">
        <v>0</v>
      </c>
      <c r="P11" s="80">
        <v>0</v>
      </c>
      <c r="Q11" s="80">
        <v>0</v>
      </c>
    </row>
    <row r="12" spans="2:17" ht="15">
      <c r="B12" s="81" t="s">
        <v>16</v>
      </c>
      <c r="C12" s="2">
        <v>478</v>
      </c>
      <c r="D12" s="2" t="s">
        <v>468</v>
      </c>
      <c r="E12" s="82">
        <v>5.170041787206686</v>
      </c>
      <c r="F12" s="82">
        <v>5.207619047619048</v>
      </c>
      <c r="G12" s="82">
        <v>5.123769338959212</v>
      </c>
      <c r="H12" s="82">
        <v>5.173564753004006</v>
      </c>
      <c r="I12" s="82">
        <v>5.182089552238806</v>
      </c>
      <c r="J12" s="82">
        <v>5.212213740458015</v>
      </c>
      <c r="K12" s="82">
        <v>5.211062590975255</v>
      </c>
      <c r="L12" s="82">
        <v>5.161473087818697</v>
      </c>
      <c r="M12" s="82">
        <v>5.167400881057269</v>
      </c>
      <c r="N12" s="82">
        <v>5.115751789976134</v>
      </c>
      <c r="O12" s="82">
        <v>0</v>
      </c>
      <c r="P12" s="82">
        <v>0</v>
      </c>
      <c r="Q12" s="82">
        <v>0</v>
      </c>
    </row>
    <row r="13" spans="2:17" ht="15">
      <c r="B13" s="81" t="s">
        <v>20</v>
      </c>
      <c r="C13" s="2">
        <v>19</v>
      </c>
      <c r="D13" s="2" t="s">
        <v>19</v>
      </c>
      <c r="E13" s="82">
        <v>4.648765699436986</v>
      </c>
      <c r="F13" s="82">
        <v>4.516549648946841</v>
      </c>
      <c r="G13" s="82">
        <v>4.7683557394002065</v>
      </c>
      <c r="H13" s="82">
        <v>4.653007846556234</v>
      </c>
      <c r="I13" s="82">
        <v>4.664376840039254</v>
      </c>
      <c r="J13" s="82">
        <v>4.610414657666345</v>
      </c>
      <c r="K13" s="82">
        <v>4.629732225300092</v>
      </c>
      <c r="L13" s="82">
        <v>4.668016194331984</v>
      </c>
      <c r="M13" s="82">
        <v>4.647123893805309</v>
      </c>
      <c r="N13" s="82">
        <v>4.683729433272394</v>
      </c>
      <c r="O13" s="82">
        <v>0</v>
      </c>
      <c r="P13" s="82">
        <v>0</v>
      </c>
      <c r="Q13" s="82">
        <v>0</v>
      </c>
    </row>
    <row r="14" spans="2:17" ht="15">
      <c r="B14" s="81" t="s">
        <v>432</v>
      </c>
      <c r="C14" s="2">
        <v>506</v>
      </c>
      <c r="D14" s="2" t="s">
        <v>469</v>
      </c>
      <c r="E14" s="82">
        <v>5.117084055077655</v>
      </c>
      <c r="F14" s="82">
        <v>5.114397321428571</v>
      </c>
      <c r="G14" s="82">
        <v>5.1409516943042535</v>
      </c>
      <c r="H14" s="82">
        <v>5.050311332503114</v>
      </c>
      <c r="I14" s="82">
        <v>5.105851979345955</v>
      </c>
      <c r="J14" s="82">
        <v>5.026037828543355</v>
      </c>
      <c r="K14" s="82">
        <v>5.136557253821097</v>
      </c>
      <c r="L14" s="82">
        <v>5.108054027013507</v>
      </c>
      <c r="M14" s="82">
        <v>5.201945226516509</v>
      </c>
      <c r="N14" s="82">
        <v>5.175678866587957</v>
      </c>
      <c r="O14" s="82">
        <v>0</v>
      </c>
      <c r="P14" s="82">
        <v>0</v>
      </c>
      <c r="Q14" s="82">
        <v>0</v>
      </c>
    </row>
    <row r="15" spans="2:17" ht="15">
      <c r="B15" s="81" t="s">
        <v>21</v>
      </c>
      <c r="C15" s="2">
        <v>20</v>
      </c>
      <c r="D15" s="2" t="s">
        <v>19</v>
      </c>
      <c r="E15" s="82">
        <v>6.1054545454545455</v>
      </c>
      <c r="F15" s="82">
        <v>5.4</v>
      </c>
      <c r="G15" s="82">
        <v>5.52</v>
      </c>
      <c r="H15" s="82">
        <v>4.72</v>
      </c>
      <c r="I15" s="82">
        <v>5.96</v>
      </c>
      <c r="J15" s="82">
        <v>6.91</v>
      </c>
      <c r="K15" s="82">
        <v>6.62</v>
      </c>
      <c r="L15" s="82">
        <v>6.806666666666667</v>
      </c>
      <c r="M15" s="82">
        <v>6.906666666666666</v>
      </c>
      <c r="N15" s="82">
        <v>6.6066666666666665</v>
      </c>
      <c r="O15" s="82">
        <v>0</v>
      </c>
      <c r="P15" s="82">
        <v>0</v>
      </c>
      <c r="Q15" s="82">
        <v>0</v>
      </c>
    </row>
    <row r="16" spans="2:17" ht="15">
      <c r="B16" s="81" t="s">
        <v>11</v>
      </c>
      <c r="C16" s="2">
        <v>11</v>
      </c>
      <c r="D16" s="2" t="s">
        <v>10</v>
      </c>
      <c r="E16" s="82">
        <v>4.884510869565218</v>
      </c>
      <c r="F16" s="82">
        <v>4.833900612661675</v>
      </c>
      <c r="G16" s="82">
        <v>4.81123595505618</v>
      </c>
      <c r="H16" s="82">
        <v>4.70440251572327</v>
      </c>
      <c r="I16" s="82">
        <v>4.864206128133705</v>
      </c>
      <c r="J16" s="82">
        <v>4.946</v>
      </c>
      <c r="K16" s="82">
        <v>4.9060967063770144</v>
      </c>
      <c r="L16" s="82">
        <v>4.977238239757208</v>
      </c>
      <c r="M16" s="82">
        <v>4.938960060286361</v>
      </c>
      <c r="N16" s="82">
        <v>4.96358543417367</v>
      </c>
      <c r="O16" s="82">
        <v>0</v>
      </c>
      <c r="P16" s="82">
        <v>0</v>
      </c>
      <c r="Q16" s="82">
        <v>0</v>
      </c>
    </row>
    <row r="17" spans="2:17" ht="15">
      <c r="B17" s="81" t="s">
        <v>23</v>
      </c>
      <c r="C17" s="2">
        <v>23</v>
      </c>
      <c r="D17" s="2" t="s">
        <v>22</v>
      </c>
      <c r="E17" s="82">
        <v>3.9932432432432434</v>
      </c>
      <c r="F17" s="82">
        <v>4.385964912280702</v>
      </c>
      <c r="G17" s="82">
        <v>4.176100628930818</v>
      </c>
      <c r="H17" s="82">
        <v>3.8238993710691824</v>
      </c>
      <c r="I17" s="82">
        <v>3.597560975609756</v>
      </c>
      <c r="J17" s="82">
        <v>4.29559748427673</v>
      </c>
      <c r="K17" s="82">
        <v>3.754385964912281</v>
      </c>
      <c r="L17" s="82">
        <v>3.7590361445783134</v>
      </c>
      <c r="M17" s="82">
        <v>4.159235668789809</v>
      </c>
      <c r="N17" s="82">
        <v>4</v>
      </c>
      <c r="O17" s="82">
        <v>0</v>
      </c>
      <c r="P17" s="82">
        <v>0</v>
      </c>
      <c r="Q17" s="82">
        <v>0</v>
      </c>
    </row>
    <row r="18" spans="2:17" ht="15">
      <c r="B18" s="81" t="s">
        <v>13</v>
      </c>
      <c r="C18" s="2">
        <v>446</v>
      </c>
      <c r="D18" s="2" t="s">
        <v>468</v>
      </c>
      <c r="E18" s="82">
        <v>5.065913370998117</v>
      </c>
      <c r="F18" s="82">
        <v>5.204435872709739</v>
      </c>
      <c r="G18" s="82">
        <v>4.927782497875956</v>
      </c>
      <c r="H18" s="82">
        <v>4.954270923209664</v>
      </c>
      <c r="I18" s="82">
        <v>5.088503649635037</v>
      </c>
      <c r="J18" s="82">
        <v>5.054752851711027</v>
      </c>
      <c r="K18" s="82">
        <v>5.146653543307087</v>
      </c>
      <c r="L18" s="82">
        <v>5.048297703879651</v>
      </c>
      <c r="M18" s="82">
        <v>5.1928133216476775</v>
      </c>
      <c r="N18" s="82">
        <v>5.0190677966101696</v>
      </c>
      <c r="O18" s="82">
        <v>0</v>
      </c>
      <c r="P18" s="82">
        <v>0</v>
      </c>
      <c r="Q18" s="82">
        <v>0</v>
      </c>
    </row>
    <row r="19" spans="2:17" ht="15">
      <c r="B19" s="81" t="s">
        <v>433</v>
      </c>
      <c r="C19" s="2">
        <v>14</v>
      </c>
      <c r="D19" s="2" t="s">
        <v>10</v>
      </c>
      <c r="E19" s="82">
        <v>5.1922613357715806</v>
      </c>
      <c r="F19" s="82">
        <v>5.144599303135888</v>
      </c>
      <c r="G19" s="82">
        <v>5.037179936864258</v>
      </c>
      <c r="H19" s="82">
        <v>5.3491630984819</v>
      </c>
      <c r="I19" s="82">
        <v>5.111721611721611</v>
      </c>
      <c r="J19" s="82">
        <v>5.196003074558032</v>
      </c>
      <c r="K19" s="82">
        <v>5.524853228962818</v>
      </c>
      <c r="L19" s="82">
        <v>4.968230513483561</v>
      </c>
      <c r="M19" s="82">
        <v>5.2055927530523824</v>
      </c>
      <c r="N19" s="82">
        <v>5.233510235026535</v>
      </c>
      <c r="O19" s="82">
        <v>0</v>
      </c>
      <c r="P19" s="82">
        <v>0</v>
      </c>
      <c r="Q19" s="82">
        <v>0</v>
      </c>
    </row>
    <row r="20" spans="2:17" ht="15">
      <c r="B20" s="81" t="s">
        <v>18</v>
      </c>
      <c r="C20" s="2">
        <v>509</v>
      </c>
      <c r="D20" s="2" t="s">
        <v>468</v>
      </c>
      <c r="E20" s="82">
        <v>4.475548239791855</v>
      </c>
      <c r="F20" s="82">
        <v>4.298706716729245</v>
      </c>
      <c r="G20" s="82">
        <v>4.597643860444042</v>
      </c>
      <c r="H20" s="82">
        <v>4.744623655913978</v>
      </c>
      <c r="I20" s="82">
        <v>4.543552036199095</v>
      </c>
      <c r="J20" s="82">
        <v>4.544935064935065</v>
      </c>
      <c r="K20" s="82">
        <v>4.315885298133819</v>
      </c>
      <c r="L20" s="82">
        <v>4.519746465138956</v>
      </c>
      <c r="M20" s="82">
        <v>4.411609498680739</v>
      </c>
      <c r="N20" s="82">
        <v>4.385329619312906</v>
      </c>
      <c r="O20" s="82">
        <v>0</v>
      </c>
      <c r="P20" s="82">
        <v>0</v>
      </c>
      <c r="Q20" s="82">
        <v>0</v>
      </c>
    </row>
    <row r="21" spans="2:17" ht="15">
      <c r="B21" s="81" t="s">
        <v>6</v>
      </c>
      <c r="C21" s="2">
        <v>7</v>
      </c>
      <c r="D21" s="2" t="s">
        <v>470</v>
      </c>
      <c r="E21" s="82">
        <v>4.5835213475018515</v>
      </c>
      <c r="F21" s="82">
        <v>4.511363636363637</v>
      </c>
      <c r="G21" s="82">
        <v>4.49159140454687</v>
      </c>
      <c r="H21" s="82">
        <v>4.5797334895299455</v>
      </c>
      <c r="I21" s="82">
        <v>4.565103363159519</v>
      </c>
      <c r="J21" s="82">
        <v>4.591823799714784</v>
      </c>
      <c r="K21" s="82">
        <v>4.592383219279976</v>
      </c>
      <c r="L21" s="82">
        <v>4.554016620498615</v>
      </c>
      <c r="M21" s="82">
        <v>4.733054539118314</v>
      </c>
      <c r="N21" s="82">
        <v>4.643423370522608</v>
      </c>
      <c r="O21" s="82">
        <v>0</v>
      </c>
      <c r="P21" s="82">
        <v>0</v>
      </c>
      <c r="Q21" s="82">
        <v>0</v>
      </c>
    </row>
    <row r="22" spans="2:17" ht="15">
      <c r="B22" s="81" t="s">
        <v>14</v>
      </c>
      <c r="C22" s="2">
        <v>447</v>
      </c>
      <c r="D22" s="2" t="s">
        <v>468</v>
      </c>
      <c r="E22" s="82">
        <v>5.103919302301145</v>
      </c>
      <c r="F22" s="82">
        <v>5.162257495590829</v>
      </c>
      <c r="G22" s="82">
        <v>5.090137857900318</v>
      </c>
      <c r="H22" s="82">
        <v>5.198994974874372</v>
      </c>
      <c r="I22" s="82">
        <v>5.172727272727273</v>
      </c>
      <c r="J22" s="82">
        <v>4.994690265486725</v>
      </c>
      <c r="K22" s="82">
        <v>5.092702169625246</v>
      </c>
      <c r="L22" s="82">
        <v>5.04129263913824</v>
      </c>
      <c r="M22" s="82">
        <v>5.040566037735849</v>
      </c>
      <c r="N22" s="82">
        <v>5.153034300791557</v>
      </c>
      <c r="O22" s="82">
        <v>0</v>
      </c>
      <c r="P22" s="82">
        <v>0</v>
      </c>
      <c r="Q22" s="82">
        <v>0</v>
      </c>
    </row>
    <row r="23" spans="2:17" ht="15">
      <c r="B23" s="81" t="s">
        <v>15</v>
      </c>
      <c r="C23" s="2">
        <v>481</v>
      </c>
      <c r="D23" s="2" t="s">
        <v>468</v>
      </c>
      <c r="E23" s="82">
        <v>4.811336231646297</v>
      </c>
      <c r="F23" s="82">
        <v>5.011029411764706</v>
      </c>
      <c r="G23" s="82">
        <v>4.80048465266559</v>
      </c>
      <c r="H23" s="82">
        <v>4.945205479452055</v>
      </c>
      <c r="I23" s="82">
        <v>4.851162790697674</v>
      </c>
      <c r="J23" s="82">
        <v>4.973127035830619</v>
      </c>
      <c r="K23" s="82">
        <v>4.93440334961619</v>
      </c>
      <c r="L23" s="82">
        <v>4.9609427609427605</v>
      </c>
      <c r="M23" s="82">
        <v>4.121035940803383</v>
      </c>
      <c r="N23" s="82">
        <v>5.010431154381084</v>
      </c>
      <c r="O23" s="82">
        <v>0</v>
      </c>
      <c r="P23" s="82">
        <v>0</v>
      </c>
      <c r="Q23" s="82">
        <v>0</v>
      </c>
    </row>
    <row r="24" spans="2:17" ht="15">
      <c r="B24" s="81" t="s">
        <v>431</v>
      </c>
      <c r="C24" s="2">
        <v>810</v>
      </c>
      <c r="D24" s="2" t="s">
        <v>10</v>
      </c>
      <c r="E24" s="82">
        <v>3.9722684414864116</v>
      </c>
      <c r="F24" s="82">
        <v>3.9734615384615384</v>
      </c>
      <c r="G24" s="82">
        <v>3.9996258885147773</v>
      </c>
      <c r="H24" s="82">
        <v>3.8620567375886523</v>
      </c>
      <c r="I24" s="82">
        <v>3.903658536585366</v>
      </c>
      <c r="J24" s="82">
        <v>3.9732251521298174</v>
      </c>
      <c r="K24" s="82">
        <v>3.9</v>
      </c>
      <c r="L24" s="82">
        <v>4.085714285714285</v>
      </c>
      <c r="M24" s="82">
        <v>4.002620741295395</v>
      </c>
      <c r="N24" s="82">
        <v>4.058695652173913</v>
      </c>
      <c r="O24" s="82">
        <v>0</v>
      </c>
      <c r="P24" s="82">
        <v>0</v>
      </c>
      <c r="Q24" s="82">
        <v>0</v>
      </c>
    </row>
    <row r="25" spans="2:17" ht="15">
      <c r="B25" s="81" t="s">
        <v>440</v>
      </c>
      <c r="C25" s="2">
        <v>860</v>
      </c>
      <c r="D25" s="2" t="s">
        <v>10</v>
      </c>
      <c r="E25" s="82">
        <v>5.511402027027027</v>
      </c>
      <c r="F25" s="82">
        <v>5.499748364368394</v>
      </c>
      <c r="G25" s="82">
        <v>5.4808877928483355</v>
      </c>
      <c r="H25" s="82">
        <v>5.484366719660837</v>
      </c>
      <c r="I25" s="82">
        <v>5.516656925774401</v>
      </c>
      <c r="J25" s="82">
        <v>5.524671052631579</v>
      </c>
      <c r="K25" s="82">
        <v>5.515675675675675</v>
      </c>
      <c r="L25" s="82">
        <v>5.514689880304679</v>
      </c>
      <c r="M25" s="82">
        <v>5.539074166251867</v>
      </c>
      <c r="N25" s="82">
        <v>5.5227272727272725</v>
      </c>
      <c r="O25" s="82">
        <v>0</v>
      </c>
      <c r="P25" s="82">
        <v>0</v>
      </c>
      <c r="Q25" s="82">
        <v>0</v>
      </c>
    </row>
    <row r="26" spans="2:17" ht="15">
      <c r="B26" s="81" t="s">
        <v>407</v>
      </c>
      <c r="C26" s="2">
        <v>505</v>
      </c>
      <c r="D26" s="2" t="s">
        <v>469</v>
      </c>
      <c r="E26" s="82">
        <v>4.938331420799864</v>
      </c>
      <c r="F26" s="82">
        <v>4.889827100924809</v>
      </c>
      <c r="G26" s="82">
        <v>4.77409285992977</v>
      </c>
      <c r="H26" s="82">
        <v>4.999270871308786</v>
      </c>
      <c r="I26" s="82">
        <v>4.864948056944979</v>
      </c>
      <c r="J26" s="82">
        <v>5.007733952049497</v>
      </c>
      <c r="K26" s="82">
        <v>4.847778587035688</v>
      </c>
      <c r="L26" s="82">
        <v>5.26038338658147</v>
      </c>
      <c r="M26" s="82">
        <v>4.919117647058823</v>
      </c>
      <c r="N26" s="82">
        <v>4.894497020679986</v>
      </c>
      <c r="O26" s="82">
        <v>0</v>
      </c>
      <c r="P26" s="82">
        <v>0</v>
      </c>
      <c r="Q26" s="82">
        <v>0</v>
      </c>
    </row>
    <row r="27" spans="2:17" ht="15">
      <c r="B27" s="81" t="s">
        <v>7</v>
      </c>
      <c r="C27" s="2">
        <v>17</v>
      </c>
      <c r="D27" s="2" t="s">
        <v>471</v>
      </c>
      <c r="E27" s="82">
        <v>4.965677825153467</v>
      </c>
      <c r="F27" s="82">
        <v>5.054662379421222</v>
      </c>
      <c r="G27" s="82">
        <v>5.0461466385570395</v>
      </c>
      <c r="H27" s="82">
        <v>4.9958950969213225</v>
      </c>
      <c r="I27" s="82">
        <v>5.045963035019455</v>
      </c>
      <c r="J27" s="82">
        <v>5.022788532222495</v>
      </c>
      <c r="K27" s="82">
        <v>4.869832893579596</v>
      </c>
      <c r="L27" s="82">
        <v>4.967219152854512</v>
      </c>
      <c r="M27" s="82">
        <v>4.9778968519758875</v>
      </c>
      <c r="N27" s="82">
        <v>4.602869253342028</v>
      </c>
      <c r="O27" s="82">
        <v>0</v>
      </c>
      <c r="P27" s="82">
        <v>0</v>
      </c>
      <c r="Q27" s="82">
        <v>0</v>
      </c>
    </row>
    <row r="28" spans="2:17" ht="15">
      <c r="B28" s="81" t="s">
        <v>12</v>
      </c>
      <c r="C28" s="2">
        <v>376</v>
      </c>
      <c r="D28" s="2" t="s">
        <v>10</v>
      </c>
      <c r="E28" s="82">
        <v>5.141991125554653</v>
      </c>
      <c r="F28" s="82">
        <v>5.199878123095673</v>
      </c>
      <c r="G28" s="82">
        <v>5.1004813477737665</v>
      </c>
      <c r="H28" s="82">
        <v>5.167741935483871</v>
      </c>
      <c r="I28" s="82">
        <v>5.136043360433605</v>
      </c>
      <c r="J28" s="82">
        <v>5.17243214475785</v>
      </c>
      <c r="K28" s="82">
        <v>5.160579710144927</v>
      </c>
      <c r="L28" s="82">
        <v>5.075503355704698</v>
      </c>
      <c r="M28" s="82">
        <v>5.129885057471264</v>
      </c>
      <c r="N28" s="82">
        <v>5.132473622508792</v>
      </c>
      <c r="O28" s="82">
        <v>0</v>
      </c>
      <c r="P28" s="82">
        <v>0</v>
      </c>
      <c r="Q28" s="82">
        <v>0</v>
      </c>
    </row>
    <row r="29" spans="2:17" ht="15">
      <c r="B29" s="81" t="s">
        <v>9</v>
      </c>
      <c r="C29" s="2">
        <v>8</v>
      </c>
      <c r="D29" s="2" t="s">
        <v>471</v>
      </c>
      <c r="E29" s="82">
        <v>4.932467763978846</v>
      </c>
      <c r="F29" s="82">
        <v>4.989111747851003</v>
      </c>
      <c r="G29" s="82">
        <v>4.88817264573991</v>
      </c>
      <c r="H29" s="82">
        <v>4.88042381432896</v>
      </c>
      <c r="I29" s="82">
        <v>4.948415815658549</v>
      </c>
      <c r="J29" s="82">
        <v>4.916883793642522</v>
      </c>
      <c r="K29" s="82">
        <v>4.895488721804512</v>
      </c>
      <c r="L29" s="82">
        <v>4.963083284111045</v>
      </c>
      <c r="M29" s="82">
        <v>4.996209044137558</v>
      </c>
      <c r="N29" s="82">
        <v>4.9258312020460355</v>
      </c>
      <c r="O29" s="82">
        <v>0</v>
      </c>
      <c r="P29" s="82">
        <v>0</v>
      </c>
      <c r="Q29" s="82">
        <v>0</v>
      </c>
    </row>
    <row r="30" spans="2:17" ht="15">
      <c r="B30" s="83" t="s">
        <v>17</v>
      </c>
      <c r="C30" s="2">
        <v>508</v>
      </c>
      <c r="D30" s="2" t="s">
        <v>468</v>
      </c>
      <c r="E30" s="82">
        <v>4.471687587168759</v>
      </c>
      <c r="F30" s="82">
        <v>4.726731198808637</v>
      </c>
      <c r="G30" s="82">
        <v>4.353557398515932</v>
      </c>
      <c r="H30" s="82">
        <v>4.533309834332041</v>
      </c>
      <c r="I30" s="82">
        <v>4.232368528332654</v>
      </c>
      <c r="J30" s="82">
        <v>4.284536891679749</v>
      </c>
      <c r="K30" s="82">
        <v>4.461538461538462</v>
      </c>
      <c r="L30" s="82">
        <v>4.2602620087336245</v>
      </c>
      <c r="M30" s="82">
        <v>4.410790144435004</v>
      </c>
      <c r="N30" s="82">
        <v>5.0573215216258465</v>
      </c>
      <c r="O30" s="82">
        <v>0</v>
      </c>
      <c r="P30" s="82">
        <v>0</v>
      </c>
      <c r="Q30" s="82">
        <v>0</v>
      </c>
    </row>
    <row r="31" spans="2:17" ht="15.75">
      <c r="B31" s="78" t="s">
        <v>24</v>
      </c>
      <c r="C31" s="79"/>
      <c r="D31" s="79"/>
      <c r="E31" s="80">
        <v>4.836034732272069</v>
      </c>
      <c r="F31" s="80">
        <v>4.917162276975361</v>
      </c>
      <c r="G31" s="80">
        <v>4.898816809465524</v>
      </c>
      <c r="H31" s="80">
        <v>4.907967618236046</v>
      </c>
      <c r="I31" s="80">
        <v>4.818106995884774</v>
      </c>
      <c r="J31" s="80">
        <v>4.815857885615252</v>
      </c>
      <c r="K31" s="80">
        <v>4.85515873015873</v>
      </c>
      <c r="L31" s="80">
        <v>4.699020065328978</v>
      </c>
      <c r="M31" s="80">
        <v>4.813832100913441</v>
      </c>
      <c r="N31" s="80">
        <v>4.7867338371116706</v>
      </c>
      <c r="O31" s="80">
        <v>0</v>
      </c>
      <c r="P31" s="80">
        <v>0</v>
      </c>
      <c r="Q31" s="80">
        <v>0</v>
      </c>
    </row>
    <row r="32" spans="2:17" ht="15">
      <c r="B32" s="81" t="s">
        <v>25</v>
      </c>
      <c r="C32" s="2">
        <v>153</v>
      </c>
      <c r="D32" s="2" t="s">
        <v>469</v>
      </c>
      <c r="E32" s="82">
        <v>4.9935730066278365</v>
      </c>
      <c r="F32" s="82">
        <v>5.006319115323855</v>
      </c>
      <c r="G32" s="82">
        <v>4.992957746478873</v>
      </c>
      <c r="H32" s="82">
        <v>4.985553772070626</v>
      </c>
      <c r="I32" s="82">
        <v>5</v>
      </c>
      <c r="J32" s="82">
        <v>4.988614800759013</v>
      </c>
      <c r="K32" s="82">
        <v>4.995884773662551</v>
      </c>
      <c r="L32" s="82">
        <v>4.986636971046771</v>
      </c>
      <c r="M32" s="82">
        <v>4.989031078610603</v>
      </c>
      <c r="N32" s="82">
        <v>4.99468085106383</v>
      </c>
      <c r="O32" s="82">
        <v>0</v>
      </c>
      <c r="P32" s="82">
        <v>0</v>
      </c>
      <c r="Q32" s="82">
        <v>0</v>
      </c>
    </row>
    <row r="33" spans="2:17" ht="15">
      <c r="B33" s="81" t="s">
        <v>26</v>
      </c>
      <c r="C33" s="2">
        <v>154</v>
      </c>
      <c r="D33" s="2" t="s">
        <v>469</v>
      </c>
      <c r="E33" s="82">
        <v>4.911727616645649</v>
      </c>
      <c r="F33" s="82">
        <v>5.0083857442348005</v>
      </c>
      <c r="G33" s="82">
        <v>4.813528336380256</v>
      </c>
      <c r="H33" s="82">
        <v>5.015748031496063</v>
      </c>
      <c r="I33" s="82">
        <v>4.9366515837104075</v>
      </c>
      <c r="J33" s="82">
        <v>4.826347305389222</v>
      </c>
      <c r="K33" s="82">
        <v>4.889855072463768</v>
      </c>
      <c r="L33" s="82">
        <v>4.921615201900238</v>
      </c>
      <c r="M33" s="82">
        <v>4.9491525423728815</v>
      </c>
      <c r="N33" s="82">
        <v>4.883561643835616</v>
      </c>
      <c r="O33" s="82">
        <v>0</v>
      </c>
      <c r="P33" s="82">
        <v>0</v>
      </c>
      <c r="Q33" s="82">
        <v>0</v>
      </c>
    </row>
    <row r="34" spans="2:17" ht="15">
      <c r="B34" s="81" t="s">
        <v>27</v>
      </c>
      <c r="C34" s="2">
        <v>155</v>
      </c>
      <c r="D34" s="2" t="s">
        <v>469</v>
      </c>
      <c r="E34" s="82">
        <v>4.662664601084431</v>
      </c>
      <c r="F34" s="82">
        <v>4.8640406607369755</v>
      </c>
      <c r="G34" s="82">
        <v>4.803409090909091</v>
      </c>
      <c r="H34" s="82">
        <v>4.755760368663594</v>
      </c>
      <c r="I34" s="82">
        <v>4.544979079497908</v>
      </c>
      <c r="J34" s="82">
        <v>4.674500587544066</v>
      </c>
      <c r="K34" s="82">
        <v>4.722292993630573</v>
      </c>
      <c r="L34" s="82">
        <v>4.510714285714286</v>
      </c>
      <c r="M34" s="82">
        <v>4.582850521436848</v>
      </c>
      <c r="N34" s="82">
        <v>4.541484716157205</v>
      </c>
      <c r="O34" s="82">
        <v>0</v>
      </c>
      <c r="P34" s="82">
        <v>0</v>
      </c>
      <c r="Q34" s="82">
        <v>0</v>
      </c>
    </row>
    <row r="35" spans="2:17" ht="15">
      <c r="B35" s="81" t="s">
        <v>28</v>
      </c>
      <c r="C35" s="2">
        <v>855</v>
      </c>
      <c r="D35" s="2" t="s">
        <v>472</v>
      </c>
      <c r="E35" s="82">
        <v>4.685579196217494</v>
      </c>
      <c r="F35" s="82">
        <v>5.066666666666666</v>
      </c>
      <c r="G35" s="82">
        <v>4.981481481481482</v>
      </c>
      <c r="H35" s="82">
        <v>4.962264150943396</v>
      </c>
      <c r="I35" s="82">
        <v>5.166666666666667</v>
      </c>
      <c r="J35" s="82">
        <v>4.875</v>
      </c>
      <c r="K35" s="82">
        <v>5.0285714285714285</v>
      </c>
      <c r="L35" s="82">
        <v>2.5217391304347827</v>
      </c>
      <c r="M35" s="82">
        <v>4.444444444444445</v>
      </c>
      <c r="N35" s="82">
        <v>5</v>
      </c>
      <c r="O35" s="82">
        <v>0</v>
      </c>
      <c r="P35" s="82">
        <v>0</v>
      </c>
      <c r="Q35" s="82">
        <v>0</v>
      </c>
    </row>
    <row r="36" spans="2:17" ht="15">
      <c r="B36" s="81" t="s">
        <v>31</v>
      </c>
      <c r="C36" s="2">
        <v>156</v>
      </c>
      <c r="D36" s="2" t="s">
        <v>472</v>
      </c>
      <c r="E36" s="82">
        <v>5.003205128205129</v>
      </c>
      <c r="F36" s="82">
        <v>5</v>
      </c>
      <c r="G36" s="82">
        <v>5.2</v>
      </c>
      <c r="H36" s="82">
        <v>4.814814814814815</v>
      </c>
      <c r="I36" s="82">
        <v>5.086956521739131</v>
      </c>
      <c r="J36" s="82">
        <v>5</v>
      </c>
      <c r="K36" s="82">
        <v>5.0476190476190474</v>
      </c>
      <c r="L36" s="82">
        <v>4.955555555555556</v>
      </c>
      <c r="M36" s="82">
        <v>4.979166666666667</v>
      </c>
      <c r="N36" s="82">
        <v>5</v>
      </c>
      <c r="O36" s="82">
        <v>0</v>
      </c>
      <c r="P36" s="82">
        <v>0</v>
      </c>
      <c r="Q36" s="82">
        <v>0</v>
      </c>
    </row>
    <row r="37" spans="2:17" ht="15">
      <c r="B37" s="81" t="s">
        <v>32</v>
      </c>
      <c r="C37" s="2">
        <v>157</v>
      </c>
      <c r="D37" s="2" t="s">
        <v>472</v>
      </c>
      <c r="E37" s="82">
        <v>5.0576923076923075</v>
      </c>
      <c r="F37" s="82">
        <v>5</v>
      </c>
      <c r="G37" s="82">
        <v>5.28</v>
      </c>
      <c r="H37" s="82">
        <v>5</v>
      </c>
      <c r="I37" s="82">
        <v>5.2</v>
      </c>
      <c r="J37" s="82">
        <v>5.044444444444444</v>
      </c>
      <c r="K37" s="82">
        <v>4.953488372093023</v>
      </c>
      <c r="L37" s="82">
        <v>5</v>
      </c>
      <c r="M37" s="82">
        <v>5.046511627906977</v>
      </c>
      <c r="N37" s="82">
        <v>5</v>
      </c>
      <c r="O37" s="82">
        <v>0</v>
      </c>
      <c r="P37" s="82">
        <v>0</v>
      </c>
      <c r="Q37" s="82">
        <v>0</v>
      </c>
    </row>
    <row r="38" spans="2:17" ht="15">
      <c r="B38" s="81" t="s">
        <v>33</v>
      </c>
      <c r="C38" s="2">
        <v>158</v>
      </c>
      <c r="D38" s="2" t="s">
        <v>472</v>
      </c>
      <c r="E38" s="82">
        <v>4.341463414634147</v>
      </c>
      <c r="F38" s="82">
        <v>4.90625</v>
      </c>
      <c r="G38" s="82">
        <v>4.903225806451613</v>
      </c>
      <c r="H38" s="82">
        <v>5.233333333333333</v>
      </c>
      <c r="I38" s="82">
        <v>4.611111111111111</v>
      </c>
      <c r="J38" s="82">
        <v>3.121212121212121</v>
      </c>
      <c r="K38" s="82">
        <v>4.4</v>
      </c>
      <c r="L38" s="82">
        <v>3.38</v>
      </c>
      <c r="M38" s="82">
        <v>4.511627906976744</v>
      </c>
      <c r="N38" s="82">
        <v>4.511627906976744</v>
      </c>
      <c r="O38" s="82">
        <v>0</v>
      </c>
      <c r="P38" s="82">
        <v>0</v>
      </c>
      <c r="Q38" s="82">
        <v>0</v>
      </c>
    </row>
    <row r="39" spans="2:17" ht="15">
      <c r="B39" s="81" t="s">
        <v>34</v>
      </c>
      <c r="C39" s="2">
        <v>159</v>
      </c>
      <c r="D39" s="2" t="s">
        <v>472</v>
      </c>
      <c r="E39" s="82">
        <v>4.882183908045977</v>
      </c>
      <c r="F39" s="82">
        <v>3.7435897435897436</v>
      </c>
      <c r="G39" s="82">
        <v>5.04054054054054</v>
      </c>
      <c r="H39" s="82">
        <v>5</v>
      </c>
      <c r="I39" s="82">
        <v>5.026666666666666</v>
      </c>
      <c r="J39" s="82">
        <v>5.024096385542169</v>
      </c>
      <c r="K39" s="82">
        <v>5.041095890410959</v>
      </c>
      <c r="L39" s="82">
        <v>5.025</v>
      </c>
      <c r="M39" s="82">
        <v>5.0256410256410255</v>
      </c>
      <c r="N39" s="82">
        <v>5.028169014084507</v>
      </c>
      <c r="O39" s="82">
        <v>0</v>
      </c>
      <c r="P39" s="82">
        <v>0</v>
      </c>
      <c r="Q39" s="82">
        <v>0</v>
      </c>
    </row>
    <row r="40" spans="2:17" ht="15">
      <c r="B40" s="81" t="s">
        <v>29</v>
      </c>
      <c r="C40" s="2">
        <v>843</v>
      </c>
      <c r="D40" s="2" t="s">
        <v>473</v>
      </c>
      <c r="E40" s="82">
        <v>5.025</v>
      </c>
      <c r="F40" s="82">
        <v>5.016393442622951</v>
      </c>
      <c r="G40" s="82">
        <v>5</v>
      </c>
      <c r="H40" s="82">
        <v>5.008474576271187</v>
      </c>
      <c r="I40" s="82">
        <v>5.02542372881356</v>
      </c>
      <c r="J40" s="82">
        <v>5.0701754385964914</v>
      </c>
      <c r="K40" s="82">
        <v>5.032967032967033</v>
      </c>
      <c r="L40" s="82">
        <v>5.027777777777778</v>
      </c>
      <c r="M40" s="82">
        <v>5.007575757575758</v>
      </c>
      <c r="N40" s="82">
        <v>5.0396825396825395</v>
      </c>
      <c r="O40" s="82">
        <v>0</v>
      </c>
      <c r="P40" s="82">
        <v>0</v>
      </c>
      <c r="Q40" s="82">
        <v>0</v>
      </c>
    </row>
    <row r="41" spans="2:17" ht="15">
      <c r="B41" s="83" t="s">
        <v>30</v>
      </c>
      <c r="C41" s="2">
        <v>845</v>
      </c>
      <c r="D41" s="2" t="s">
        <v>473</v>
      </c>
      <c r="E41" s="82">
        <v>4.970909090909091</v>
      </c>
      <c r="F41" s="82">
        <v>5</v>
      </c>
      <c r="G41" s="82">
        <v>5.117117117117117</v>
      </c>
      <c r="H41" s="82">
        <v>4.980952380952381</v>
      </c>
      <c r="I41" s="82">
        <v>5.1020408163265305</v>
      </c>
      <c r="J41" s="82">
        <v>5</v>
      </c>
      <c r="K41" s="82">
        <v>4.732558139534884</v>
      </c>
      <c r="L41" s="82">
        <v>4.953125</v>
      </c>
      <c r="M41" s="82">
        <v>5.011494252873563</v>
      </c>
      <c r="N41" s="82">
        <v>4.7560975609756095</v>
      </c>
      <c r="O41" s="82">
        <v>0</v>
      </c>
      <c r="P41" s="82">
        <v>0</v>
      </c>
      <c r="Q41" s="82">
        <v>0</v>
      </c>
    </row>
    <row r="42" spans="2:17" ht="15.75">
      <c r="B42" s="78" t="s">
        <v>35</v>
      </c>
      <c r="C42" s="79"/>
      <c r="D42" s="79"/>
      <c r="E42" s="80">
        <v>5.0945573112616005</v>
      </c>
      <c r="F42" s="80">
        <v>5.157854110382092</v>
      </c>
      <c r="G42" s="80">
        <v>5.16139789249033</v>
      </c>
      <c r="H42" s="80">
        <v>4.9491225855321295</v>
      </c>
      <c r="I42" s="80">
        <v>4.99911571500758</v>
      </c>
      <c r="J42" s="80">
        <v>5.119456015682431</v>
      </c>
      <c r="K42" s="80">
        <v>5.274012369052127</v>
      </c>
      <c r="L42" s="80">
        <v>5.023857358111502</v>
      </c>
      <c r="M42" s="80">
        <v>5.137247377845997</v>
      </c>
      <c r="N42" s="80">
        <v>5.039808917197452</v>
      </c>
      <c r="O42" s="80">
        <v>0</v>
      </c>
      <c r="P42" s="80">
        <v>0</v>
      </c>
      <c r="Q42" s="80">
        <v>0</v>
      </c>
    </row>
    <row r="43" spans="2:17" ht="15">
      <c r="B43" s="81" t="s">
        <v>43</v>
      </c>
      <c r="C43" s="2">
        <v>171</v>
      </c>
      <c r="D43" s="2" t="s">
        <v>22</v>
      </c>
      <c r="E43" s="82">
        <v>4.997214484679666</v>
      </c>
      <c r="F43" s="82">
        <v>5.097560975609756</v>
      </c>
      <c r="G43" s="82">
        <v>5.0256410256410255</v>
      </c>
      <c r="H43" s="82">
        <v>5.023255813953488</v>
      </c>
      <c r="I43" s="82">
        <v>5.023809523809524</v>
      </c>
      <c r="J43" s="82">
        <v>4.642857142857143</v>
      </c>
      <c r="K43" s="82">
        <v>5</v>
      </c>
      <c r="L43" s="82">
        <v>5.032258064516129</v>
      </c>
      <c r="M43" s="82">
        <v>5.066666666666666</v>
      </c>
      <c r="N43" s="82">
        <v>5.078947368421052</v>
      </c>
      <c r="O43" s="82">
        <v>0</v>
      </c>
      <c r="P43" s="82">
        <v>0</v>
      </c>
      <c r="Q43" s="82">
        <v>0</v>
      </c>
    </row>
    <row r="44" spans="2:17" ht="15">
      <c r="B44" s="81" t="s">
        <v>39</v>
      </c>
      <c r="C44" s="2">
        <v>165</v>
      </c>
      <c r="D44" s="2" t="s">
        <v>19</v>
      </c>
      <c r="E44" s="82">
        <v>5.283566433566434</v>
      </c>
      <c r="F44" s="82">
        <v>5.12037037037037</v>
      </c>
      <c r="G44" s="82">
        <v>5.280821917808219</v>
      </c>
      <c r="H44" s="82">
        <v>5.107142857142857</v>
      </c>
      <c r="I44" s="82">
        <v>5.253164556962025</v>
      </c>
      <c r="J44" s="82">
        <v>5.404761904761905</v>
      </c>
      <c r="K44" s="82">
        <v>5.560126582278481</v>
      </c>
      <c r="L44" s="82">
        <v>5.2395209580838324</v>
      </c>
      <c r="M44" s="82">
        <v>5.223404255319149</v>
      </c>
      <c r="N44" s="82">
        <v>5.34375</v>
      </c>
      <c r="O44" s="82">
        <v>0</v>
      </c>
      <c r="P44" s="82">
        <v>0</v>
      </c>
      <c r="Q44" s="82">
        <v>0</v>
      </c>
    </row>
    <row r="45" spans="2:17" ht="15">
      <c r="B45" s="81" t="s">
        <v>36</v>
      </c>
      <c r="C45" s="2">
        <v>161</v>
      </c>
      <c r="D45" s="2" t="s">
        <v>470</v>
      </c>
      <c r="E45" s="82">
        <v>4.92260386980651</v>
      </c>
      <c r="F45" s="82">
        <v>5.0749472202674175</v>
      </c>
      <c r="G45" s="82">
        <v>5.088612670408981</v>
      </c>
      <c r="H45" s="82">
        <v>4.696729435084242</v>
      </c>
      <c r="I45" s="82">
        <v>4.7306419589675714</v>
      </c>
      <c r="J45" s="82">
        <v>5.016904209479615</v>
      </c>
      <c r="K45" s="82">
        <v>5.361236540465439</v>
      </c>
      <c r="L45" s="82">
        <v>4.696353662471765</v>
      </c>
      <c r="M45" s="82">
        <v>4.781072975674775</v>
      </c>
      <c r="N45" s="82">
        <v>4.921204745968969</v>
      </c>
      <c r="O45" s="82">
        <v>0</v>
      </c>
      <c r="P45" s="82">
        <v>0</v>
      </c>
      <c r="Q45" s="82">
        <v>0</v>
      </c>
    </row>
    <row r="46" spans="2:17" ht="15">
      <c r="B46" s="81" t="s">
        <v>40</v>
      </c>
      <c r="C46" s="2">
        <v>166</v>
      </c>
      <c r="D46" s="2" t="s">
        <v>19</v>
      </c>
      <c r="E46" s="82">
        <v>5.744137571651902</v>
      </c>
      <c r="F46" s="82">
        <v>5.681818181818182</v>
      </c>
      <c r="G46" s="82">
        <v>6.6013824884792625</v>
      </c>
      <c r="H46" s="82">
        <v>5.342222222222222</v>
      </c>
      <c r="I46" s="82">
        <v>5.775862068965517</v>
      </c>
      <c r="J46" s="82">
        <v>5.426724137931035</v>
      </c>
      <c r="K46" s="82">
        <v>5.60093896713615</v>
      </c>
      <c r="L46" s="82">
        <v>6.3128834355828225</v>
      </c>
      <c r="M46" s="82">
        <v>6.343085106382978</v>
      </c>
      <c r="N46" s="82">
        <v>4.947033898305085</v>
      </c>
      <c r="O46" s="82">
        <v>0</v>
      </c>
      <c r="P46" s="82">
        <v>0</v>
      </c>
      <c r="Q46" s="82">
        <v>0</v>
      </c>
    </row>
    <row r="47" spans="2:17" ht="15">
      <c r="B47" s="81" t="s">
        <v>44</v>
      </c>
      <c r="C47" s="2">
        <v>175</v>
      </c>
      <c r="D47" s="2" t="s">
        <v>22</v>
      </c>
      <c r="E47" s="82">
        <v>5.054441260744985</v>
      </c>
      <c r="F47" s="82">
        <v>5.114285714285714</v>
      </c>
      <c r="G47" s="82">
        <v>5.076923076923077</v>
      </c>
      <c r="H47" s="82">
        <v>5.043478260869565</v>
      </c>
      <c r="I47" s="82">
        <v>5.085106382978723</v>
      </c>
      <c r="J47" s="82">
        <v>5.0285714285714285</v>
      </c>
      <c r="K47" s="82">
        <v>5.090909090909091</v>
      </c>
      <c r="L47" s="82">
        <v>5.076923076923077</v>
      </c>
      <c r="M47" s="82">
        <v>5.044444444444444</v>
      </c>
      <c r="N47" s="82">
        <v>4.953488372093023</v>
      </c>
      <c r="O47" s="82">
        <v>0</v>
      </c>
      <c r="P47" s="82">
        <v>0</v>
      </c>
      <c r="Q47" s="82">
        <v>0</v>
      </c>
    </row>
    <row r="48" spans="2:17" ht="15">
      <c r="B48" s="81" t="s">
        <v>337</v>
      </c>
      <c r="C48" s="2">
        <v>167</v>
      </c>
      <c r="D48" s="2" t="s">
        <v>469</v>
      </c>
      <c r="E48" s="82">
        <v>5.098581432932304</v>
      </c>
      <c r="F48" s="82">
        <v>5.114452798663325</v>
      </c>
      <c r="G48" s="82">
        <v>5.203217612193057</v>
      </c>
      <c r="H48" s="82">
        <v>5.000816993464053</v>
      </c>
      <c r="I48" s="82">
        <v>4.997086671522214</v>
      </c>
      <c r="J48" s="82">
        <v>5.214975845410628</v>
      </c>
      <c r="K48" s="82">
        <v>5.043583535108959</v>
      </c>
      <c r="L48" s="82">
        <v>5.112054329371817</v>
      </c>
      <c r="M48" s="82">
        <v>5.23731884057971</v>
      </c>
      <c r="N48" s="82">
        <v>5.006428571428572</v>
      </c>
      <c r="O48" s="82">
        <v>0</v>
      </c>
      <c r="P48" s="82">
        <v>0</v>
      </c>
      <c r="Q48" s="82">
        <v>0</v>
      </c>
    </row>
    <row r="49" spans="2:17" ht="15">
      <c r="B49" s="81" t="s">
        <v>41</v>
      </c>
      <c r="C49" s="2">
        <v>169</v>
      </c>
      <c r="D49" s="2" t="s">
        <v>19</v>
      </c>
      <c r="E49" s="82">
        <v>5.285418392709197</v>
      </c>
      <c r="F49" s="82">
        <v>5.215116279069767</v>
      </c>
      <c r="G49" s="82">
        <v>5.35472972972973</v>
      </c>
      <c r="H49" s="82">
        <v>5.408284023668639</v>
      </c>
      <c r="I49" s="82">
        <v>5.221052631578948</v>
      </c>
      <c r="J49" s="82">
        <v>5.074468085106383</v>
      </c>
      <c r="K49" s="82">
        <v>5.352941176470588</v>
      </c>
      <c r="L49" s="82">
        <v>5.07421875</v>
      </c>
      <c r="M49" s="82">
        <v>5.363970588235294</v>
      </c>
      <c r="N49" s="82">
        <v>5.508361204013378</v>
      </c>
      <c r="O49" s="82">
        <v>0</v>
      </c>
      <c r="P49" s="82">
        <v>0</v>
      </c>
      <c r="Q49" s="82">
        <v>0</v>
      </c>
    </row>
    <row r="50" spans="2:17" ht="15">
      <c r="B50" s="81" t="s">
        <v>48</v>
      </c>
      <c r="C50" s="2">
        <v>379</v>
      </c>
      <c r="D50" s="2" t="s">
        <v>22</v>
      </c>
      <c r="E50" s="82">
        <v>5.109523809523809</v>
      </c>
      <c r="F50" s="82">
        <v>5.166666666666667</v>
      </c>
      <c r="G50" s="82">
        <v>5.266666666666667</v>
      </c>
      <c r="H50" s="82">
        <v>5</v>
      </c>
      <c r="I50" s="82">
        <v>5.142857142857143</v>
      </c>
      <c r="J50" s="82">
        <v>5</v>
      </c>
      <c r="K50" s="82">
        <v>5.148148148148148</v>
      </c>
      <c r="L50" s="82">
        <v>5.115384615384615</v>
      </c>
      <c r="M50" s="82">
        <v>5.111111111111111</v>
      </c>
      <c r="N50" s="82">
        <v>5.111111111111111</v>
      </c>
      <c r="O50" s="82">
        <v>0</v>
      </c>
      <c r="P50" s="82">
        <v>0</v>
      </c>
      <c r="Q50" s="82">
        <v>0</v>
      </c>
    </row>
    <row r="51" spans="2:17" ht="15">
      <c r="B51" s="81" t="s">
        <v>45</v>
      </c>
      <c r="C51" s="2">
        <v>178</v>
      </c>
      <c r="D51" s="2" t="s">
        <v>22</v>
      </c>
      <c r="E51" s="82">
        <v>5.059040590405904</v>
      </c>
      <c r="F51" s="82">
        <v>5.12</v>
      </c>
      <c r="G51" s="82">
        <v>5.117647058823529</v>
      </c>
      <c r="H51" s="82">
        <v>5.076923076923077</v>
      </c>
      <c r="I51" s="82">
        <v>5.142857142857143</v>
      </c>
      <c r="J51" s="82">
        <v>5</v>
      </c>
      <c r="K51" s="82">
        <v>5.024390243902439</v>
      </c>
      <c r="L51" s="82">
        <v>5.085714285714285</v>
      </c>
      <c r="M51" s="82">
        <v>5.045454545454546</v>
      </c>
      <c r="N51" s="82">
        <v>5</v>
      </c>
      <c r="O51" s="82">
        <v>0</v>
      </c>
      <c r="P51" s="82">
        <v>0</v>
      </c>
      <c r="Q51" s="82">
        <v>0</v>
      </c>
    </row>
    <row r="52" spans="2:17" ht="15">
      <c r="B52" s="81" t="s">
        <v>37</v>
      </c>
      <c r="C52" s="2">
        <v>181</v>
      </c>
      <c r="D52" s="2" t="s">
        <v>473</v>
      </c>
      <c r="E52" s="82">
        <v>4.991270611057226</v>
      </c>
      <c r="F52" s="82">
        <v>5.386792452830188</v>
      </c>
      <c r="G52" s="82">
        <v>5.173076923076923</v>
      </c>
      <c r="H52" s="82">
        <v>5.063492063492063</v>
      </c>
      <c r="I52" s="82">
        <v>4.96</v>
      </c>
      <c r="J52" s="82">
        <v>4.982456140350878</v>
      </c>
      <c r="K52" s="82">
        <v>4.933962264150943</v>
      </c>
      <c r="L52" s="82">
        <v>5.092592592592593</v>
      </c>
      <c r="M52" s="82">
        <v>5.3</v>
      </c>
      <c r="N52" s="82">
        <v>4.258503401360544</v>
      </c>
      <c r="O52" s="82">
        <v>0</v>
      </c>
      <c r="P52" s="82">
        <v>0</v>
      </c>
      <c r="Q52" s="82">
        <v>0</v>
      </c>
    </row>
    <row r="53" spans="2:17" ht="15">
      <c r="B53" s="81" t="s">
        <v>38</v>
      </c>
      <c r="C53" s="2">
        <v>185</v>
      </c>
      <c r="D53" s="2" t="s">
        <v>473</v>
      </c>
      <c r="E53" s="82">
        <v>5.019085886489202</v>
      </c>
      <c r="F53" s="82">
        <v>4.988593155893536</v>
      </c>
      <c r="G53" s="82">
        <v>3.294736842105263</v>
      </c>
      <c r="H53" s="82">
        <v>4.6797385620915035</v>
      </c>
      <c r="I53" s="82">
        <v>5.033557046979865</v>
      </c>
      <c r="J53" s="82">
        <v>5.221649484536083</v>
      </c>
      <c r="K53" s="82">
        <v>6.228571428571429</v>
      </c>
      <c r="L53" s="82">
        <v>5.493449781659389</v>
      </c>
      <c r="M53" s="82">
        <v>5.451882845188284</v>
      </c>
      <c r="N53" s="82">
        <v>5.0256410256410255</v>
      </c>
      <c r="O53" s="82">
        <v>0</v>
      </c>
      <c r="P53" s="82">
        <v>0</v>
      </c>
      <c r="Q53" s="82">
        <v>0</v>
      </c>
    </row>
    <row r="54" spans="2:17" ht="15">
      <c r="B54" s="81" t="s">
        <v>42</v>
      </c>
      <c r="C54" s="2">
        <v>170</v>
      </c>
      <c r="D54" s="2" t="s">
        <v>19</v>
      </c>
      <c r="E54" s="82">
        <v>5.324712643678161</v>
      </c>
      <c r="F54" s="82">
        <v>4.838383838383838</v>
      </c>
      <c r="G54" s="82">
        <v>4.968421052631579</v>
      </c>
      <c r="H54" s="82">
        <v>5.3</v>
      </c>
      <c r="I54" s="82">
        <v>5.46875</v>
      </c>
      <c r="J54" s="82">
        <v>5.19327731092437</v>
      </c>
      <c r="K54" s="82">
        <v>5.020833333333333</v>
      </c>
      <c r="L54" s="82">
        <v>5.4</v>
      </c>
      <c r="M54" s="82">
        <v>5.84375</v>
      </c>
      <c r="N54" s="82">
        <v>5.7368421052631575</v>
      </c>
      <c r="O54" s="82">
        <v>0</v>
      </c>
      <c r="P54" s="82">
        <v>0</v>
      </c>
      <c r="Q54" s="82">
        <v>0</v>
      </c>
    </row>
    <row r="55" spans="2:17" ht="15">
      <c r="B55" s="83" t="s">
        <v>455</v>
      </c>
      <c r="C55" s="2">
        <v>487</v>
      </c>
      <c r="D55" s="2" t="s">
        <v>10</v>
      </c>
      <c r="E55" s="82">
        <v>5.1516357882917365</v>
      </c>
      <c r="F55" s="82">
        <v>5.199498746867168</v>
      </c>
      <c r="G55" s="82">
        <v>5.148264984227129</v>
      </c>
      <c r="H55" s="82">
        <v>5.117620549797206</v>
      </c>
      <c r="I55" s="82">
        <v>5.148616971401782</v>
      </c>
      <c r="J55" s="82">
        <v>5.1118508655126496</v>
      </c>
      <c r="K55" s="82">
        <v>5.108808290155441</v>
      </c>
      <c r="L55" s="82">
        <v>5.133302794319744</v>
      </c>
      <c r="M55" s="82">
        <v>5.252459016393443</v>
      </c>
      <c r="N55" s="82">
        <v>5.151307329618517</v>
      </c>
      <c r="O55" s="82">
        <v>0</v>
      </c>
      <c r="P55" s="82">
        <v>0</v>
      </c>
      <c r="Q55" s="82">
        <v>0</v>
      </c>
    </row>
    <row r="56" spans="2:17" ht="15.75">
      <c r="B56" s="78" t="s">
        <v>49</v>
      </c>
      <c r="C56" s="79"/>
      <c r="D56" s="79"/>
      <c r="E56" s="80">
        <v>4.723750905141202</v>
      </c>
      <c r="F56" s="80">
        <v>4.7519796380090495</v>
      </c>
      <c r="G56" s="80">
        <v>4.609442060085837</v>
      </c>
      <c r="H56" s="80">
        <v>4.600223338916806</v>
      </c>
      <c r="I56" s="80">
        <v>4.656992899042915</v>
      </c>
      <c r="J56" s="80">
        <v>4.83191094619666</v>
      </c>
      <c r="K56" s="80">
        <v>4.749706227967097</v>
      </c>
      <c r="L56" s="80">
        <v>5.06393001345895</v>
      </c>
      <c r="M56" s="80">
        <v>4.7117353011187815</v>
      </c>
      <c r="N56" s="80">
        <v>4.637770897832818</v>
      </c>
      <c r="O56" s="80">
        <v>0</v>
      </c>
      <c r="P56" s="80">
        <v>0</v>
      </c>
      <c r="Q56" s="80">
        <v>0</v>
      </c>
    </row>
    <row r="57" spans="2:17" ht="15">
      <c r="B57" s="81" t="s">
        <v>50</v>
      </c>
      <c r="C57" s="2">
        <v>67</v>
      </c>
      <c r="D57" s="2" t="s">
        <v>471</v>
      </c>
      <c r="E57" s="82">
        <v>4.759723422644771</v>
      </c>
      <c r="F57" s="82">
        <v>4.948221757322176</v>
      </c>
      <c r="G57" s="82">
        <v>4.790513833992095</v>
      </c>
      <c r="H57" s="82">
        <v>4.707236842105263</v>
      </c>
      <c r="I57" s="82">
        <v>4.862244897959184</v>
      </c>
      <c r="J57" s="82">
        <v>4.940976933514247</v>
      </c>
      <c r="K57" s="82">
        <v>4.930615164520744</v>
      </c>
      <c r="L57" s="82">
        <v>4.819521178637201</v>
      </c>
      <c r="M57" s="82">
        <v>4.570802279701885</v>
      </c>
      <c r="N57" s="82">
        <v>4.400105708245243</v>
      </c>
      <c r="O57" s="82">
        <v>0</v>
      </c>
      <c r="P57" s="82">
        <v>0</v>
      </c>
      <c r="Q57" s="82">
        <v>0</v>
      </c>
    </row>
    <row r="58" spans="2:17" ht="15">
      <c r="B58" s="81" t="s">
        <v>51</v>
      </c>
      <c r="C58" s="2">
        <v>68</v>
      </c>
      <c r="D58" s="2" t="s">
        <v>469</v>
      </c>
      <c r="E58" s="82">
        <v>5.014853156295713</v>
      </c>
      <c r="F58" s="82">
        <v>5.096839959225281</v>
      </c>
      <c r="G58" s="82">
        <v>5.076782449725777</v>
      </c>
      <c r="H58" s="82">
        <v>4.928321678321678</v>
      </c>
      <c r="I58" s="82">
        <v>5.0963302752293576</v>
      </c>
      <c r="J58" s="82">
        <v>5.470779220779221</v>
      </c>
      <c r="K58" s="82">
        <v>4.6394779771615005</v>
      </c>
      <c r="L58" s="82">
        <v>5.314320388349515</v>
      </c>
      <c r="M58" s="82">
        <v>4.865168539325842</v>
      </c>
      <c r="N58" s="82">
        <v>4.8600852272727275</v>
      </c>
      <c r="O58" s="82">
        <v>0</v>
      </c>
      <c r="P58" s="82">
        <v>0</v>
      </c>
      <c r="Q58" s="82">
        <v>0</v>
      </c>
    </row>
    <row r="59" spans="2:17" ht="15">
      <c r="B59" s="81" t="s">
        <v>55</v>
      </c>
      <c r="C59" s="2">
        <v>468</v>
      </c>
      <c r="D59" s="2" t="s">
        <v>472</v>
      </c>
      <c r="E59" s="82">
        <v>3.0609137055837565</v>
      </c>
      <c r="F59" s="82">
        <v>3.206896551724138</v>
      </c>
      <c r="G59" s="82">
        <v>1.8793103448275863</v>
      </c>
      <c r="H59" s="82">
        <v>2.232876712328767</v>
      </c>
      <c r="I59" s="82">
        <v>2.013888888888889</v>
      </c>
      <c r="J59" s="82">
        <v>1.9390243902439024</v>
      </c>
      <c r="K59" s="82">
        <v>2.3285714285714287</v>
      </c>
      <c r="L59" s="82">
        <v>4.9772727272727275</v>
      </c>
      <c r="M59" s="82">
        <v>5.015625</v>
      </c>
      <c r="N59" s="82">
        <v>4.914285714285715</v>
      </c>
      <c r="O59" s="82">
        <v>0</v>
      </c>
      <c r="P59" s="82">
        <v>0</v>
      </c>
      <c r="Q59" s="82">
        <v>0</v>
      </c>
    </row>
    <row r="60" spans="2:17" ht="15">
      <c r="B60" s="81" t="s">
        <v>52</v>
      </c>
      <c r="C60" s="2">
        <v>70</v>
      </c>
      <c r="D60" s="2" t="s">
        <v>473</v>
      </c>
      <c r="E60" s="82">
        <v>4.670871559633028</v>
      </c>
      <c r="F60" s="82">
        <v>4.1826923076923075</v>
      </c>
      <c r="G60" s="82">
        <v>4.36</v>
      </c>
      <c r="H60" s="82">
        <v>4.544444444444444</v>
      </c>
      <c r="I60" s="82">
        <v>4.543478260869565</v>
      </c>
      <c r="J60" s="82">
        <v>4.259615384615385</v>
      </c>
      <c r="K60" s="82">
        <v>5.119565217391305</v>
      </c>
      <c r="L60" s="82">
        <v>4.8478260869565215</v>
      </c>
      <c r="M60" s="82">
        <v>5.122448979591836</v>
      </c>
      <c r="N60" s="82">
        <v>5.13</v>
      </c>
      <c r="O60" s="82">
        <v>0</v>
      </c>
      <c r="P60" s="82">
        <v>0</v>
      </c>
      <c r="Q60" s="82">
        <v>0</v>
      </c>
    </row>
    <row r="61" spans="2:17" ht="15">
      <c r="B61" s="81" t="s">
        <v>53</v>
      </c>
      <c r="C61" s="2">
        <v>847</v>
      </c>
      <c r="D61" s="2" t="s">
        <v>473</v>
      </c>
      <c r="E61" s="82">
        <v>5.612798264642082</v>
      </c>
      <c r="F61" s="82">
        <v>5.16</v>
      </c>
      <c r="G61" s="82">
        <v>5.05</v>
      </c>
      <c r="H61" s="82">
        <v>5.38</v>
      </c>
      <c r="I61" s="82">
        <v>5.07</v>
      </c>
      <c r="J61" s="82">
        <v>5.663043478260869</v>
      </c>
      <c r="K61" s="82">
        <v>5.26</v>
      </c>
      <c r="L61" s="82">
        <v>6.392307692307693</v>
      </c>
      <c r="M61" s="82">
        <v>6.65</v>
      </c>
      <c r="N61" s="82">
        <v>5.66</v>
      </c>
      <c r="O61" s="82">
        <v>0</v>
      </c>
      <c r="P61" s="82">
        <v>0</v>
      </c>
      <c r="Q61" s="82">
        <v>0</v>
      </c>
    </row>
    <row r="62" spans="2:17" ht="15">
      <c r="B62" s="81" t="s">
        <v>57</v>
      </c>
      <c r="C62" s="2">
        <v>71</v>
      </c>
      <c r="D62" s="2" t="s">
        <v>22</v>
      </c>
      <c r="E62" s="82">
        <v>4.880222841225627</v>
      </c>
      <c r="F62" s="82">
        <v>4.3875</v>
      </c>
      <c r="G62" s="82">
        <v>3.9444444444444446</v>
      </c>
      <c r="H62" s="82">
        <v>4.323943661971831</v>
      </c>
      <c r="I62" s="82">
        <v>3.6623376623376624</v>
      </c>
      <c r="J62" s="82">
        <v>3.783505154639175</v>
      </c>
      <c r="K62" s="82">
        <v>5.397058823529412</v>
      </c>
      <c r="L62" s="82">
        <v>5.7625</v>
      </c>
      <c r="M62" s="82">
        <v>5.862068965517241</v>
      </c>
      <c r="N62" s="82">
        <v>6.686046511627907</v>
      </c>
      <c r="O62" s="82">
        <v>0</v>
      </c>
      <c r="P62" s="82">
        <v>0</v>
      </c>
      <c r="Q62" s="82">
        <v>0</v>
      </c>
    </row>
    <row r="63" spans="2:17" ht="15">
      <c r="B63" s="81" t="s">
        <v>54</v>
      </c>
      <c r="C63" s="2">
        <v>512</v>
      </c>
      <c r="D63" s="2" t="s">
        <v>473</v>
      </c>
      <c r="E63" s="82">
        <v>3.5830188679245283</v>
      </c>
      <c r="F63" s="82">
        <v>3.0129032258064514</v>
      </c>
      <c r="G63" s="82">
        <v>2.0704225352112675</v>
      </c>
      <c r="H63" s="82">
        <v>3.0135135135135136</v>
      </c>
      <c r="I63" s="82">
        <v>2.3333333333333335</v>
      </c>
      <c r="J63" s="82">
        <v>5.010416666666667</v>
      </c>
      <c r="K63" s="82">
        <v>5.044444444444444</v>
      </c>
      <c r="L63" s="82">
        <v>5</v>
      </c>
      <c r="M63" s="82">
        <v>4.2</v>
      </c>
      <c r="N63" s="82">
        <v>4.8875</v>
      </c>
      <c r="O63" s="82">
        <v>0</v>
      </c>
      <c r="P63" s="82">
        <v>0</v>
      </c>
      <c r="Q63" s="82">
        <v>0</v>
      </c>
    </row>
    <row r="64" spans="2:17" ht="15">
      <c r="B64" s="83" t="s">
        <v>56</v>
      </c>
      <c r="C64" s="2">
        <v>69</v>
      </c>
      <c r="D64" s="2" t="s">
        <v>22</v>
      </c>
      <c r="E64" s="82">
        <v>3.080246913580247</v>
      </c>
      <c r="F64" s="82">
        <v>2.6506849315068495</v>
      </c>
      <c r="G64" s="82">
        <v>2.217391304347826</v>
      </c>
      <c r="H64" s="82">
        <v>2.962121212121212</v>
      </c>
      <c r="I64" s="82">
        <v>3.2232142857142856</v>
      </c>
      <c r="J64" s="82">
        <v>2.970149253731343</v>
      </c>
      <c r="K64" s="82">
        <v>3.3442622950819674</v>
      </c>
      <c r="L64" s="82">
        <v>4.972972972972973</v>
      </c>
      <c r="M64" s="82">
        <v>3.3455882352941178</v>
      </c>
      <c r="N64" s="82">
        <v>2.992857142857143</v>
      </c>
      <c r="O64" s="82">
        <v>0</v>
      </c>
      <c r="P64" s="82">
        <v>0</v>
      </c>
      <c r="Q64" s="82">
        <v>0</v>
      </c>
    </row>
    <row r="65" spans="2:17" ht="15.75">
      <c r="B65" s="78" t="s">
        <v>58</v>
      </c>
      <c r="C65" s="79"/>
      <c r="D65" s="79"/>
      <c r="E65" s="80">
        <v>4.883571088570573</v>
      </c>
      <c r="F65" s="80">
        <v>5.034690038085624</v>
      </c>
      <c r="G65" s="80">
        <v>4.8818737270875765</v>
      </c>
      <c r="H65" s="80">
        <v>4.951268191268191</v>
      </c>
      <c r="I65" s="80">
        <v>4.8311985978158285</v>
      </c>
      <c r="J65" s="80">
        <v>4.835135599038791</v>
      </c>
      <c r="K65" s="80">
        <v>4.84015128461505</v>
      </c>
      <c r="L65" s="80">
        <v>4.895964441314967</v>
      </c>
      <c r="M65" s="80">
        <v>4.870007867092415</v>
      </c>
      <c r="N65" s="80">
        <v>4.817505744725298</v>
      </c>
      <c r="O65" s="80">
        <v>0</v>
      </c>
      <c r="P65" s="80">
        <v>0</v>
      </c>
      <c r="Q65" s="80">
        <v>0</v>
      </c>
    </row>
    <row r="66" spans="2:17" ht="15">
      <c r="B66" s="81" t="s">
        <v>73</v>
      </c>
      <c r="C66" s="2">
        <v>82</v>
      </c>
      <c r="D66" s="2" t="s">
        <v>22</v>
      </c>
      <c r="E66" s="82">
        <v>5.045130641330166</v>
      </c>
      <c r="F66" s="82">
        <v>5.071428571428571</v>
      </c>
      <c r="G66" s="82">
        <v>5.055555555555555</v>
      </c>
      <c r="H66" s="82">
        <v>5.0476190476190474</v>
      </c>
      <c r="I66" s="82">
        <v>5.043478260869565</v>
      </c>
      <c r="J66" s="82">
        <v>5</v>
      </c>
      <c r="K66" s="82">
        <v>5.040816326530612</v>
      </c>
      <c r="L66" s="82">
        <v>5.061224489795919</v>
      </c>
      <c r="M66" s="82">
        <v>5.033333333333333</v>
      </c>
      <c r="N66" s="82">
        <v>5.061224489795919</v>
      </c>
      <c r="O66" s="82">
        <v>0</v>
      </c>
      <c r="P66" s="82">
        <v>0</v>
      </c>
      <c r="Q66" s="82">
        <v>0</v>
      </c>
    </row>
    <row r="67" spans="2:17" ht="15">
      <c r="B67" s="81" t="s">
        <v>66</v>
      </c>
      <c r="C67" s="2">
        <v>482</v>
      </c>
      <c r="D67" s="2" t="s">
        <v>468</v>
      </c>
      <c r="E67" s="82">
        <v>5.775976174718729</v>
      </c>
      <c r="F67" s="82">
        <v>6.833881578947368</v>
      </c>
      <c r="G67" s="82">
        <v>6.64375</v>
      </c>
      <c r="H67" s="82">
        <v>5.432160804020101</v>
      </c>
      <c r="I67" s="82">
        <v>5.542028985507247</v>
      </c>
      <c r="J67" s="82">
        <v>5.424739195230998</v>
      </c>
      <c r="K67" s="82">
        <v>5.666666666666667</v>
      </c>
      <c r="L67" s="82">
        <v>5.51698670605613</v>
      </c>
      <c r="M67" s="82">
        <v>5.373534338358459</v>
      </c>
      <c r="N67" s="82">
        <v>5.723241590214068</v>
      </c>
      <c r="O67" s="82">
        <v>0</v>
      </c>
      <c r="P67" s="82">
        <v>0</v>
      </c>
      <c r="Q67" s="82">
        <v>0</v>
      </c>
    </row>
    <row r="68" spans="2:17" ht="15">
      <c r="B68" s="81" t="s">
        <v>70</v>
      </c>
      <c r="C68" s="2">
        <v>433</v>
      </c>
      <c r="D68" s="2" t="s">
        <v>19</v>
      </c>
      <c r="E68" s="82">
        <v>5.055009823182711</v>
      </c>
      <c r="F68" s="82">
        <v>5.37</v>
      </c>
      <c r="G68" s="82">
        <v>5.22</v>
      </c>
      <c r="H68" s="82">
        <v>4.991379310344827</v>
      </c>
      <c r="I68" s="82">
        <v>4.967741935483871</v>
      </c>
      <c r="J68" s="82">
        <v>5</v>
      </c>
      <c r="K68" s="82">
        <v>4.9743589743589745</v>
      </c>
      <c r="L68" s="82">
        <v>5.0071942446043165</v>
      </c>
      <c r="M68" s="82">
        <v>5.008064516129032</v>
      </c>
      <c r="N68" s="82">
        <v>5.015873015873016</v>
      </c>
      <c r="O68" s="82">
        <v>0</v>
      </c>
      <c r="P68" s="82">
        <v>0</v>
      </c>
      <c r="Q68" s="82">
        <v>0</v>
      </c>
    </row>
    <row r="69" spans="2:17" ht="15">
      <c r="B69" s="81" t="s">
        <v>74</v>
      </c>
      <c r="C69" s="2">
        <v>84</v>
      </c>
      <c r="D69" s="2" t="s">
        <v>22</v>
      </c>
      <c r="E69" s="82">
        <v>5.1943231441048034</v>
      </c>
      <c r="F69" s="82">
        <v>5.052631578947368</v>
      </c>
      <c r="G69" s="82">
        <v>5</v>
      </c>
      <c r="H69" s="82">
        <v>5.136363636363637</v>
      </c>
      <c r="I69" s="82">
        <v>5.44</v>
      </c>
      <c r="J69" s="82">
        <v>5.04</v>
      </c>
      <c r="K69" s="82">
        <v>5.061224489795919</v>
      </c>
      <c r="L69" s="82">
        <v>5.32</v>
      </c>
      <c r="M69" s="82">
        <v>4.957142857142857</v>
      </c>
      <c r="N69" s="82">
        <v>5.585714285714285</v>
      </c>
      <c r="O69" s="82">
        <v>0</v>
      </c>
      <c r="P69" s="82">
        <v>0</v>
      </c>
      <c r="Q69" s="82">
        <v>0</v>
      </c>
    </row>
    <row r="70" spans="2:17" ht="15">
      <c r="B70" s="81" t="s">
        <v>75</v>
      </c>
      <c r="C70" s="2">
        <v>85</v>
      </c>
      <c r="D70" s="2" t="s">
        <v>22</v>
      </c>
      <c r="E70" s="82">
        <v>5.065671641791044</v>
      </c>
      <c r="F70" s="82">
        <v>5.25</v>
      </c>
      <c r="G70" s="82">
        <v>4.886363636363637</v>
      </c>
      <c r="H70" s="82">
        <v>5.090909090909091</v>
      </c>
      <c r="I70" s="82">
        <v>5.023809523809524</v>
      </c>
      <c r="J70" s="82">
        <v>5.09375</v>
      </c>
      <c r="K70" s="82">
        <v>5.108108108108108</v>
      </c>
      <c r="L70" s="82">
        <v>5.027777777777778</v>
      </c>
      <c r="M70" s="82">
        <v>5.064516129032258</v>
      </c>
      <c r="N70" s="82">
        <v>5.090909090909091</v>
      </c>
      <c r="O70" s="82">
        <v>0</v>
      </c>
      <c r="P70" s="82">
        <v>0</v>
      </c>
      <c r="Q70" s="82">
        <v>0</v>
      </c>
    </row>
    <row r="71" spans="2:17" ht="15">
      <c r="B71" s="81" t="s">
        <v>59</v>
      </c>
      <c r="C71" s="2">
        <v>3</v>
      </c>
      <c r="D71" s="2" t="s">
        <v>474</v>
      </c>
      <c r="E71" s="82">
        <v>4.029840938958626</v>
      </c>
      <c r="F71" s="82">
        <v>4.353439153439154</v>
      </c>
      <c r="G71" s="82">
        <v>3.846689160691691</v>
      </c>
      <c r="H71" s="82">
        <v>3.8878849345380786</v>
      </c>
      <c r="I71" s="82">
        <v>4.047343616109683</v>
      </c>
      <c r="J71" s="82">
        <v>3.984633115635805</v>
      </c>
      <c r="K71" s="82">
        <v>3.9661758853959412</v>
      </c>
      <c r="L71" s="82">
        <v>4.018115942028985</v>
      </c>
      <c r="M71" s="82">
        <v>4.1153344917463075</v>
      </c>
      <c r="N71" s="82">
        <v>4.07824881141046</v>
      </c>
      <c r="O71" s="82">
        <v>0</v>
      </c>
      <c r="P71" s="82">
        <v>0</v>
      </c>
      <c r="Q71" s="82">
        <v>0</v>
      </c>
    </row>
    <row r="72" spans="2:17" ht="15">
      <c r="B72" s="81" t="s">
        <v>76</v>
      </c>
      <c r="C72" s="2">
        <v>86</v>
      </c>
      <c r="D72" s="2" t="s">
        <v>22</v>
      </c>
      <c r="E72" s="82">
        <v>4.854368932038835</v>
      </c>
      <c r="F72" s="82">
        <v>3.25</v>
      </c>
      <c r="G72" s="82">
        <v>5</v>
      </c>
      <c r="H72" s="82">
        <v>5.05</v>
      </c>
      <c r="I72" s="82">
        <v>4.947368421052632</v>
      </c>
      <c r="J72" s="82">
        <v>5.025</v>
      </c>
      <c r="K72" s="82">
        <v>5.093023255813954</v>
      </c>
      <c r="L72" s="82">
        <v>5.16</v>
      </c>
      <c r="M72" s="82">
        <v>5</v>
      </c>
      <c r="N72" s="82">
        <v>5.36</v>
      </c>
      <c r="O72" s="82">
        <v>0</v>
      </c>
      <c r="P72" s="82">
        <v>0</v>
      </c>
      <c r="Q72" s="82">
        <v>0</v>
      </c>
    </row>
    <row r="73" spans="2:17" ht="15">
      <c r="B73" s="81" t="s">
        <v>68</v>
      </c>
      <c r="C73" s="2">
        <v>87</v>
      </c>
      <c r="D73" s="2" t="s">
        <v>472</v>
      </c>
      <c r="E73" s="82">
        <v>4.992603550295858</v>
      </c>
      <c r="F73" s="82">
        <v>5</v>
      </c>
      <c r="G73" s="82">
        <v>5</v>
      </c>
      <c r="H73" s="82">
        <v>4.981132075471698</v>
      </c>
      <c r="I73" s="82">
        <v>5.029850746268656</v>
      </c>
      <c r="J73" s="82">
        <v>4.966666666666667</v>
      </c>
      <c r="K73" s="82">
        <v>4.9753086419753085</v>
      </c>
      <c r="L73" s="82">
        <v>5.020408163265306</v>
      </c>
      <c r="M73" s="82">
        <v>5.0125</v>
      </c>
      <c r="N73" s="82">
        <v>4.9523809523809526</v>
      </c>
      <c r="O73" s="82">
        <v>0</v>
      </c>
      <c r="P73" s="82">
        <v>0</v>
      </c>
      <c r="Q73" s="82">
        <v>0</v>
      </c>
    </row>
    <row r="74" spans="2:17" ht="15">
      <c r="B74" s="81" t="s">
        <v>77</v>
      </c>
      <c r="C74" s="2">
        <v>88</v>
      </c>
      <c r="D74" s="2" t="s">
        <v>22</v>
      </c>
      <c r="E74" s="82">
        <v>5.944444444444445</v>
      </c>
      <c r="F74" s="82">
        <v>8.65</v>
      </c>
      <c r="G74" s="82">
        <v>7.42</v>
      </c>
      <c r="H74" s="82">
        <v>10.32</v>
      </c>
      <c r="I74" s="82">
        <v>9.9</v>
      </c>
      <c r="J74" s="82">
        <v>3.25</v>
      </c>
      <c r="K74" s="82">
        <v>3.2</v>
      </c>
      <c r="L74" s="82">
        <v>3.42</v>
      </c>
      <c r="M74" s="82">
        <v>3.45</v>
      </c>
      <c r="N74" s="82">
        <v>3.89</v>
      </c>
      <c r="O74" s="82">
        <v>0</v>
      </c>
      <c r="P74" s="82">
        <v>0</v>
      </c>
      <c r="Q74" s="82">
        <v>0</v>
      </c>
    </row>
    <row r="75" spans="2:17" ht="15">
      <c r="B75" s="81" t="s">
        <v>78</v>
      </c>
      <c r="C75" s="2">
        <v>89</v>
      </c>
      <c r="D75" s="2" t="s">
        <v>22</v>
      </c>
      <c r="E75" s="82">
        <v>4.95970695970696</v>
      </c>
      <c r="F75" s="82">
        <v>4.96</v>
      </c>
      <c r="G75" s="82">
        <v>5.041666666666667</v>
      </c>
      <c r="H75" s="82">
        <v>4.984126984126984</v>
      </c>
      <c r="I75" s="82">
        <v>5.049180327868853</v>
      </c>
      <c r="J75" s="82">
        <v>4.953846153846154</v>
      </c>
      <c r="K75" s="82">
        <v>4.9245283018867925</v>
      </c>
      <c r="L75" s="82">
        <v>4.6911764705882355</v>
      </c>
      <c r="M75" s="82">
        <v>5</v>
      </c>
      <c r="N75" s="82">
        <v>5.0588235294117645</v>
      </c>
      <c r="O75" s="82">
        <v>0</v>
      </c>
      <c r="P75" s="82">
        <v>0</v>
      </c>
      <c r="Q75" s="82">
        <v>0</v>
      </c>
    </row>
    <row r="76" spans="2:17" ht="15">
      <c r="B76" s="81" t="s">
        <v>79</v>
      </c>
      <c r="C76" s="2">
        <v>90</v>
      </c>
      <c r="D76" s="2" t="s">
        <v>22</v>
      </c>
      <c r="E76" s="82">
        <v>1.9433333333333334</v>
      </c>
      <c r="F76" s="82" t="s">
        <v>475</v>
      </c>
      <c r="G76" s="82" t="s">
        <v>475</v>
      </c>
      <c r="H76" s="82" t="s">
        <v>475</v>
      </c>
      <c r="I76" s="82" t="s">
        <v>475</v>
      </c>
      <c r="J76" s="82" t="s">
        <v>475</v>
      </c>
      <c r="K76" s="82" t="s">
        <v>475</v>
      </c>
      <c r="L76" s="82">
        <v>1.02</v>
      </c>
      <c r="M76" s="82">
        <v>2.2</v>
      </c>
      <c r="N76" s="82">
        <v>2.61</v>
      </c>
      <c r="O76" s="82">
        <v>0</v>
      </c>
      <c r="P76" s="82">
        <v>0</v>
      </c>
      <c r="Q76" s="82">
        <v>0</v>
      </c>
    </row>
    <row r="77" spans="2:17" ht="15">
      <c r="B77" s="81" t="s">
        <v>80</v>
      </c>
      <c r="C77" s="2">
        <v>91</v>
      </c>
      <c r="D77" s="2" t="s">
        <v>22</v>
      </c>
      <c r="E77" s="82">
        <v>4.721649484536083</v>
      </c>
      <c r="F77" s="82">
        <v>4.851851851851852</v>
      </c>
      <c r="G77" s="82">
        <v>5</v>
      </c>
      <c r="H77" s="82">
        <v>3.14</v>
      </c>
      <c r="I77" s="82">
        <v>5</v>
      </c>
      <c r="J77" s="82">
        <v>4.984848484848484</v>
      </c>
      <c r="K77" s="82">
        <v>5.027397260273973</v>
      </c>
      <c r="L77" s="82">
        <v>5.034883720930233</v>
      </c>
      <c r="M77" s="82">
        <v>5.024096385542169</v>
      </c>
      <c r="N77" s="82">
        <v>4.989583333333333</v>
      </c>
      <c r="O77" s="82">
        <v>0</v>
      </c>
      <c r="P77" s="82">
        <v>0</v>
      </c>
      <c r="Q77" s="82">
        <v>0</v>
      </c>
    </row>
    <row r="78" spans="2:17" ht="15">
      <c r="B78" s="81" t="s">
        <v>81</v>
      </c>
      <c r="C78" s="2">
        <v>92</v>
      </c>
      <c r="D78" s="2" t="s">
        <v>22</v>
      </c>
      <c r="E78" s="82">
        <v>5.003139717425432</v>
      </c>
      <c r="F78" s="82">
        <v>4.978260869565218</v>
      </c>
      <c r="G78" s="82">
        <v>4.2</v>
      </c>
      <c r="H78" s="82">
        <v>4.438356164383562</v>
      </c>
      <c r="I78" s="82">
        <v>4.9</v>
      </c>
      <c r="J78" s="82">
        <v>5.153846153846154</v>
      </c>
      <c r="K78" s="82">
        <v>5.506666666666667</v>
      </c>
      <c r="L78" s="82">
        <v>5.136842105263158</v>
      </c>
      <c r="M78" s="82">
        <v>5.235294117647059</v>
      </c>
      <c r="N78" s="82">
        <v>5.181818181818182</v>
      </c>
      <c r="O78" s="82">
        <v>0</v>
      </c>
      <c r="P78" s="82">
        <v>0</v>
      </c>
      <c r="Q78" s="82">
        <v>0</v>
      </c>
    </row>
    <row r="79" spans="2:17" ht="15">
      <c r="B79" s="81" t="s">
        <v>62</v>
      </c>
      <c r="C79" s="2">
        <v>79</v>
      </c>
      <c r="D79" s="2" t="s">
        <v>469</v>
      </c>
      <c r="E79" s="82">
        <v>5.208511658164139</v>
      </c>
      <c r="F79" s="82">
        <v>5.10313630880579</v>
      </c>
      <c r="G79" s="82">
        <v>5.308063404548587</v>
      </c>
      <c r="H79" s="82">
        <v>5.253172027146651</v>
      </c>
      <c r="I79" s="82">
        <v>5.163934426229508</v>
      </c>
      <c r="J79" s="82">
        <v>5.204572803850782</v>
      </c>
      <c r="K79" s="82">
        <v>5.2839614373356705</v>
      </c>
      <c r="L79" s="82">
        <v>5.283420808891633</v>
      </c>
      <c r="M79" s="82">
        <v>5.108377659574468</v>
      </c>
      <c r="N79" s="82">
        <v>5.168899242865463</v>
      </c>
      <c r="O79" s="82">
        <v>0</v>
      </c>
      <c r="P79" s="82">
        <v>0</v>
      </c>
      <c r="Q79" s="82">
        <v>0</v>
      </c>
    </row>
    <row r="80" spans="2:17" ht="15">
      <c r="B80" s="81" t="s">
        <v>69</v>
      </c>
      <c r="C80" s="2">
        <v>97</v>
      </c>
      <c r="D80" s="2" t="s">
        <v>472</v>
      </c>
      <c r="E80" s="82">
        <v>5.017147636971978</v>
      </c>
      <c r="F80" s="82">
        <v>5.01123595505618</v>
      </c>
      <c r="G80" s="82">
        <v>5.053921568627451</v>
      </c>
      <c r="H80" s="82">
        <v>5.069230769230769</v>
      </c>
      <c r="I80" s="82">
        <v>5.007692307692308</v>
      </c>
      <c r="J80" s="82">
        <v>4.995901639344262</v>
      </c>
      <c r="K80" s="82">
        <v>5</v>
      </c>
      <c r="L80" s="82">
        <v>5.003401360544218</v>
      </c>
      <c r="M80" s="82">
        <v>5.030534351145038</v>
      </c>
      <c r="N80" s="82">
        <v>4.996666666666667</v>
      </c>
      <c r="O80" s="82">
        <v>0</v>
      </c>
      <c r="P80" s="82">
        <v>0</v>
      </c>
      <c r="Q80" s="82">
        <v>0</v>
      </c>
    </row>
    <row r="81" spans="2:17" ht="15">
      <c r="B81" s="81" t="s">
        <v>67</v>
      </c>
      <c r="C81" s="2">
        <v>94</v>
      </c>
      <c r="D81" s="2" t="s">
        <v>473</v>
      </c>
      <c r="E81" s="82">
        <v>6.6784548422198045</v>
      </c>
      <c r="F81" s="82">
        <v>5.235</v>
      </c>
      <c r="G81" s="82">
        <v>4.10472972972973</v>
      </c>
      <c r="H81" s="82">
        <v>7.309278350515464</v>
      </c>
      <c r="I81" s="82">
        <v>5.655797101449275</v>
      </c>
      <c r="J81" s="82">
        <v>8.421875</v>
      </c>
      <c r="K81" s="82">
        <v>8.260416666666666</v>
      </c>
      <c r="L81" s="82">
        <v>9.21111111111111</v>
      </c>
      <c r="M81" s="82">
        <v>7.228260869565218</v>
      </c>
      <c r="N81" s="82">
        <v>6.798387096774194</v>
      </c>
      <c r="O81" s="82">
        <v>0</v>
      </c>
      <c r="P81" s="82">
        <v>0</v>
      </c>
      <c r="Q81" s="82">
        <v>0</v>
      </c>
    </row>
    <row r="82" spans="2:17" ht="15">
      <c r="B82" s="81" t="s">
        <v>82</v>
      </c>
      <c r="C82" s="2">
        <v>95</v>
      </c>
      <c r="D82" s="2" t="s">
        <v>22</v>
      </c>
      <c r="E82" s="82">
        <v>5.249027237354086</v>
      </c>
      <c r="F82" s="82">
        <v>5.027777777777778</v>
      </c>
      <c r="G82" s="82">
        <v>5.2</v>
      </c>
      <c r="H82" s="82">
        <v>5.058333333333334</v>
      </c>
      <c r="I82" s="82">
        <v>5.109090909090909</v>
      </c>
      <c r="J82" s="82">
        <v>5.083333333333333</v>
      </c>
      <c r="K82" s="82">
        <v>5.009090909090909</v>
      </c>
      <c r="L82" s="82">
        <v>5.086666666666667</v>
      </c>
      <c r="M82" s="82">
        <v>6.88</v>
      </c>
      <c r="N82" s="82">
        <v>5.024590163934426</v>
      </c>
      <c r="O82" s="82">
        <v>0</v>
      </c>
      <c r="P82" s="82">
        <v>0</v>
      </c>
      <c r="Q82" s="82">
        <v>0</v>
      </c>
    </row>
    <row r="83" spans="2:17" ht="15">
      <c r="B83" s="81" t="s">
        <v>408</v>
      </c>
      <c r="C83" s="2">
        <v>74</v>
      </c>
      <c r="D83" s="2" t="s">
        <v>471</v>
      </c>
      <c r="E83" s="82">
        <v>5.286551197147223</v>
      </c>
      <c r="F83" s="82">
        <v>5.174840085287847</v>
      </c>
      <c r="G83" s="82">
        <v>4.939425051334703</v>
      </c>
      <c r="H83" s="82">
        <v>5.255787037037037</v>
      </c>
      <c r="I83" s="82">
        <v>5.21</v>
      </c>
      <c r="J83" s="82">
        <v>5.3105527638190955</v>
      </c>
      <c r="K83" s="82">
        <v>5.368742368742368</v>
      </c>
      <c r="L83" s="82">
        <v>5.446173800259404</v>
      </c>
      <c r="M83" s="82">
        <v>5.530226700251889</v>
      </c>
      <c r="N83" s="82">
        <v>5.450439146800502</v>
      </c>
      <c r="O83" s="82">
        <v>0</v>
      </c>
      <c r="P83" s="82">
        <v>0</v>
      </c>
      <c r="Q83" s="82">
        <v>0</v>
      </c>
    </row>
    <row r="84" spans="2:17" ht="15">
      <c r="B84" s="81" t="s">
        <v>83</v>
      </c>
      <c r="C84" s="2">
        <v>96</v>
      </c>
      <c r="D84" s="2" t="s">
        <v>22</v>
      </c>
      <c r="E84" s="82">
        <v>5.445205479452055</v>
      </c>
      <c r="F84" s="82">
        <v>4.87</v>
      </c>
      <c r="G84" s="82">
        <v>5.12</v>
      </c>
      <c r="H84" s="82">
        <v>5.48</v>
      </c>
      <c r="I84" s="82">
        <v>5.5</v>
      </c>
      <c r="J84" s="82">
        <v>5.53</v>
      </c>
      <c r="K84" s="82">
        <v>5.46</v>
      </c>
      <c r="L84" s="82">
        <v>5.32</v>
      </c>
      <c r="M84" s="82">
        <v>5.44</v>
      </c>
      <c r="N84" s="82">
        <v>6.552631578947368</v>
      </c>
      <c r="O84" s="82">
        <v>0</v>
      </c>
      <c r="P84" s="82">
        <v>0</v>
      </c>
      <c r="Q84" s="82">
        <v>0</v>
      </c>
    </row>
    <row r="85" spans="2:17" ht="15">
      <c r="B85" s="81" t="s">
        <v>65</v>
      </c>
      <c r="C85" s="2">
        <v>80</v>
      </c>
      <c r="D85" s="2" t="s">
        <v>468</v>
      </c>
      <c r="E85" s="82">
        <v>5.076959100842959</v>
      </c>
      <c r="F85" s="82">
        <v>5.008975317875842</v>
      </c>
      <c r="G85" s="82">
        <v>4.9286359530261965</v>
      </c>
      <c r="H85" s="82">
        <v>4.928930817610063</v>
      </c>
      <c r="I85" s="82">
        <v>5.158339738662567</v>
      </c>
      <c r="J85" s="82">
        <v>5.053763440860215</v>
      </c>
      <c r="K85" s="82">
        <v>5.097783572359844</v>
      </c>
      <c r="L85" s="82">
        <v>5.194390084801044</v>
      </c>
      <c r="M85" s="82">
        <v>5.1677897574123985</v>
      </c>
      <c r="N85" s="82">
        <v>5.122795558458524</v>
      </c>
      <c r="O85" s="82">
        <v>0</v>
      </c>
      <c r="P85" s="82">
        <v>0</v>
      </c>
      <c r="Q85" s="82">
        <v>0</v>
      </c>
    </row>
    <row r="86" spans="2:17" ht="15">
      <c r="B86" s="81" t="s">
        <v>63</v>
      </c>
      <c r="C86" s="2">
        <v>77</v>
      </c>
      <c r="D86" s="2" t="s">
        <v>10</v>
      </c>
      <c r="E86" s="82">
        <v>5.179671311182565</v>
      </c>
      <c r="F86" s="82">
        <v>5.8109271523178805</v>
      </c>
      <c r="G86" s="82">
        <v>5.709097578870139</v>
      </c>
      <c r="H86" s="82">
        <v>5.833543505674653</v>
      </c>
      <c r="I86" s="82">
        <v>4.688100961538462</v>
      </c>
      <c r="J86" s="82">
        <v>4.93019680196802</v>
      </c>
      <c r="K86" s="82">
        <v>4.934926123860421</v>
      </c>
      <c r="L86" s="82">
        <v>4.951783355350066</v>
      </c>
      <c r="M86" s="82">
        <v>4.983557046979866</v>
      </c>
      <c r="N86" s="82">
        <v>4.900090826521344</v>
      </c>
      <c r="O86" s="82">
        <v>0</v>
      </c>
      <c r="P86" s="82">
        <v>0</v>
      </c>
      <c r="Q86" s="82">
        <v>0</v>
      </c>
    </row>
    <row r="87" spans="2:17" ht="15">
      <c r="B87" s="81" t="s">
        <v>64</v>
      </c>
      <c r="C87" s="2">
        <v>453</v>
      </c>
      <c r="D87" s="2" t="s">
        <v>468</v>
      </c>
      <c r="E87" s="82">
        <v>5.352160727824109</v>
      </c>
      <c r="F87" s="82">
        <v>5.196875</v>
      </c>
      <c r="G87" s="82">
        <v>4.546296296296297</v>
      </c>
      <c r="H87" s="82">
        <v>5.34640522875817</v>
      </c>
      <c r="I87" s="82">
        <v>5.514388489208633</v>
      </c>
      <c r="J87" s="82">
        <v>5.622516556291391</v>
      </c>
      <c r="K87" s="82">
        <v>5.248366013071895</v>
      </c>
      <c r="L87" s="82">
        <v>5.932330827067669</v>
      </c>
      <c r="M87" s="82">
        <v>5.660550458715596</v>
      </c>
      <c r="N87" s="82">
        <v>5.339622641509434</v>
      </c>
      <c r="O87" s="82">
        <v>0</v>
      </c>
      <c r="P87" s="82">
        <v>0</v>
      </c>
      <c r="Q87" s="82">
        <v>0</v>
      </c>
    </row>
    <row r="88" spans="2:17" ht="15">
      <c r="B88" s="81" t="s">
        <v>61</v>
      </c>
      <c r="C88" s="2">
        <v>75</v>
      </c>
      <c r="D88" s="2" t="s">
        <v>469</v>
      </c>
      <c r="E88" s="82">
        <v>4.849027102154274</v>
      </c>
      <c r="F88" s="82">
        <v>5.050903119868637</v>
      </c>
      <c r="G88" s="82">
        <v>5.056547619047619</v>
      </c>
      <c r="H88" s="82">
        <v>5.072859744990892</v>
      </c>
      <c r="I88" s="82">
        <v>4.783132530120482</v>
      </c>
      <c r="J88" s="82">
        <v>4.996825396825397</v>
      </c>
      <c r="K88" s="82">
        <v>5.005190311418685</v>
      </c>
      <c r="L88" s="82">
        <v>5.01</v>
      </c>
      <c r="M88" s="82">
        <v>4.419354838709677</v>
      </c>
      <c r="N88" s="82">
        <v>4.463254593175853</v>
      </c>
      <c r="O88" s="82">
        <v>0</v>
      </c>
      <c r="P88" s="82">
        <v>0</v>
      </c>
      <c r="Q88" s="82">
        <v>0</v>
      </c>
    </row>
    <row r="89" spans="2:17" ht="15">
      <c r="B89" s="81" t="s">
        <v>84</v>
      </c>
      <c r="C89" s="2">
        <v>99</v>
      </c>
      <c r="D89" s="2" t="s">
        <v>22</v>
      </c>
      <c r="E89" s="82">
        <v>4.752906976744186</v>
      </c>
      <c r="F89" s="82">
        <v>5.04</v>
      </c>
      <c r="G89" s="82">
        <v>5</v>
      </c>
      <c r="H89" s="82">
        <v>5</v>
      </c>
      <c r="I89" s="82">
        <v>5</v>
      </c>
      <c r="J89" s="82">
        <v>5</v>
      </c>
      <c r="K89" s="82">
        <v>3.2233009708737863</v>
      </c>
      <c r="L89" s="82">
        <v>5.043478260869565</v>
      </c>
      <c r="M89" s="82">
        <v>5.033707865168539</v>
      </c>
      <c r="N89" s="82">
        <v>5.043010752688172</v>
      </c>
      <c r="O89" s="82">
        <v>0</v>
      </c>
      <c r="P89" s="82">
        <v>0</v>
      </c>
      <c r="Q89" s="82">
        <v>0</v>
      </c>
    </row>
    <row r="90" spans="2:17" ht="15">
      <c r="B90" s="81" t="s">
        <v>71</v>
      </c>
      <c r="C90" s="2">
        <v>100</v>
      </c>
      <c r="D90" s="2" t="s">
        <v>22</v>
      </c>
      <c r="E90" s="82">
        <v>4.631067961165049</v>
      </c>
      <c r="F90" s="82">
        <v>4.954545454545454</v>
      </c>
      <c r="G90" s="82">
        <v>5.08</v>
      </c>
      <c r="H90" s="82">
        <v>5.071428571428571</v>
      </c>
      <c r="I90" s="82">
        <v>5.333333333333333</v>
      </c>
      <c r="J90" s="82">
        <v>5.111111111111111</v>
      </c>
      <c r="K90" s="82">
        <v>5.026315789473684</v>
      </c>
      <c r="L90" s="82">
        <v>5.029411764705882</v>
      </c>
      <c r="M90" s="82">
        <v>4.976744186046512</v>
      </c>
      <c r="N90" s="82">
        <v>3.1029411764705883</v>
      </c>
      <c r="O90" s="82">
        <v>0</v>
      </c>
      <c r="P90" s="82">
        <v>0</v>
      </c>
      <c r="Q90" s="82">
        <v>0</v>
      </c>
    </row>
    <row r="91" spans="2:17" ht="15">
      <c r="B91" s="81" t="s">
        <v>60</v>
      </c>
      <c r="C91" s="2">
        <v>76</v>
      </c>
      <c r="D91" s="2" t="s">
        <v>470</v>
      </c>
      <c r="E91" s="82">
        <v>4.970632844196716</v>
      </c>
      <c r="F91" s="82">
        <v>4.935744446484303</v>
      </c>
      <c r="G91" s="82">
        <v>4.907186710003612</v>
      </c>
      <c r="H91" s="82">
        <v>5.017521902377973</v>
      </c>
      <c r="I91" s="82">
        <v>4.97018547408563</v>
      </c>
      <c r="J91" s="82">
        <v>4.950697211155378</v>
      </c>
      <c r="K91" s="82">
        <v>4.932757130509939</v>
      </c>
      <c r="L91" s="82">
        <v>5.02402896642528</v>
      </c>
      <c r="M91" s="82">
        <v>5.077678902484242</v>
      </c>
      <c r="N91" s="82">
        <v>4.920265780730897</v>
      </c>
      <c r="O91" s="82">
        <v>0</v>
      </c>
      <c r="P91" s="82">
        <v>0</v>
      </c>
      <c r="Q91" s="82">
        <v>0</v>
      </c>
    </row>
    <row r="92" spans="2:17" ht="15">
      <c r="B92" s="83" t="s">
        <v>72</v>
      </c>
      <c r="C92" s="2">
        <v>101</v>
      </c>
      <c r="D92" s="2" t="s">
        <v>472</v>
      </c>
      <c r="E92" s="82">
        <v>3.3504587155963304</v>
      </c>
      <c r="F92" s="82">
        <v>2.533333333333333</v>
      </c>
      <c r="G92" s="82">
        <v>3.62</v>
      </c>
      <c r="H92" s="82">
        <v>3.4</v>
      </c>
      <c r="I92" s="82">
        <v>3.6</v>
      </c>
      <c r="J92" s="82">
        <v>3.9833333333333334</v>
      </c>
      <c r="K92" s="82">
        <v>3.191666666666667</v>
      </c>
      <c r="L92" s="82">
        <v>3.3333333333333335</v>
      </c>
      <c r="M92" s="82">
        <v>2.825</v>
      </c>
      <c r="N92" s="82">
        <v>3.9166666666666665</v>
      </c>
      <c r="O92" s="82">
        <v>0</v>
      </c>
      <c r="P92" s="82">
        <v>0</v>
      </c>
      <c r="Q92" s="82">
        <v>0</v>
      </c>
    </row>
    <row r="93" spans="2:17" ht="15.75">
      <c r="B93" s="78" t="s">
        <v>85</v>
      </c>
      <c r="C93" s="79"/>
      <c r="D93" s="79"/>
      <c r="E93" s="80">
        <v>4.988524152655458</v>
      </c>
      <c r="F93" s="80">
        <v>4.9940564635958395</v>
      </c>
      <c r="G93" s="80">
        <v>5.053451327433629</v>
      </c>
      <c r="H93" s="80">
        <v>4.955440414507772</v>
      </c>
      <c r="I93" s="80">
        <v>4.911439114391144</v>
      </c>
      <c r="J93" s="80">
        <v>5.0567219152854515</v>
      </c>
      <c r="K93" s="80">
        <v>4.7970834626124725</v>
      </c>
      <c r="L93" s="80">
        <v>4.973120232473665</v>
      </c>
      <c r="M93" s="80">
        <v>5.217709923664122</v>
      </c>
      <c r="N93" s="80">
        <v>4.932590855803048</v>
      </c>
      <c r="O93" s="80">
        <v>0</v>
      </c>
      <c r="P93" s="80">
        <v>0</v>
      </c>
      <c r="Q93" s="80">
        <v>0</v>
      </c>
    </row>
    <row r="94" spans="2:17" ht="15">
      <c r="B94" s="81" t="s">
        <v>89</v>
      </c>
      <c r="C94" s="2">
        <v>105</v>
      </c>
      <c r="D94" s="2" t="s">
        <v>22</v>
      </c>
      <c r="E94" s="82">
        <v>4.9765625</v>
      </c>
      <c r="F94" s="82">
        <v>5.0125</v>
      </c>
      <c r="G94" s="82">
        <v>4.925</v>
      </c>
      <c r="H94" s="82">
        <v>4.9125</v>
      </c>
      <c r="I94" s="82">
        <v>4.933333333333334</v>
      </c>
      <c r="J94" s="82">
        <v>4.989247311827957</v>
      </c>
      <c r="K94" s="82">
        <v>4.989690721649485</v>
      </c>
      <c r="L94" s="82">
        <v>4.979381443298969</v>
      </c>
      <c r="M94" s="82">
        <v>5.0120481927710845</v>
      </c>
      <c r="N94" s="82">
        <v>5.010204081632653</v>
      </c>
      <c r="O94" s="82">
        <v>0</v>
      </c>
      <c r="P94" s="82">
        <v>0</v>
      </c>
      <c r="Q94" s="82">
        <v>0</v>
      </c>
    </row>
    <row r="95" spans="2:17" ht="15">
      <c r="B95" s="81" t="s">
        <v>409</v>
      </c>
      <c r="C95" s="2">
        <v>102</v>
      </c>
      <c r="D95" s="2" t="s">
        <v>471</v>
      </c>
      <c r="E95" s="82">
        <v>4.943432187237936</v>
      </c>
      <c r="F95" s="82">
        <v>4.9029275808936825</v>
      </c>
      <c r="G95" s="82">
        <v>4.92566118656183</v>
      </c>
      <c r="H95" s="82">
        <v>4.7952706907280644</v>
      </c>
      <c r="I95" s="82">
        <v>4.818846466287571</v>
      </c>
      <c r="J95" s="82">
        <v>5.195100612423447</v>
      </c>
      <c r="K95" s="82">
        <v>4.816686967113276</v>
      </c>
      <c r="L95" s="82">
        <v>4.903053435114503</v>
      </c>
      <c r="M95" s="82">
        <v>5.279819106840023</v>
      </c>
      <c r="N95" s="82">
        <v>4.854481955762514</v>
      </c>
      <c r="O95" s="82">
        <v>0</v>
      </c>
      <c r="P95" s="82">
        <v>0</v>
      </c>
      <c r="Q95" s="82">
        <v>0</v>
      </c>
    </row>
    <row r="96" spans="2:17" ht="15">
      <c r="B96" s="81" t="s">
        <v>93</v>
      </c>
      <c r="C96" s="2">
        <v>428</v>
      </c>
      <c r="D96" s="2" t="s">
        <v>22</v>
      </c>
      <c r="E96" s="82">
        <v>5.006024096385542</v>
      </c>
      <c r="F96" s="82">
        <v>5.016393442622951</v>
      </c>
      <c r="G96" s="82">
        <v>5.016393442622951</v>
      </c>
      <c r="H96" s="82">
        <v>4.935483870967742</v>
      </c>
      <c r="I96" s="82">
        <v>5</v>
      </c>
      <c r="J96" s="82">
        <v>4.967741935483871</v>
      </c>
      <c r="K96" s="82">
        <v>5.03125</v>
      </c>
      <c r="L96" s="82">
        <v>5</v>
      </c>
      <c r="M96" s="82">
        <v>5</v>
      </c>
      <c r="N96" s="82">
        <v>5.04</v>
      </c>
      <c r="O96" s="82">
        <v>0</v>
      </c>
      <c r="P96" s="82">
        <v>0</v>
      </c>
      <c r="Q96" s="82">
        <v>0</v>
      </c>
    </row>
    <row r="97" spans="2:17" ht="15">
      <c r="B97" s="81" t="s">
        <v>87</v>
      </c>
      <c r="C97" s="2">
        <v>401</v>
      </c>
      <c r="D97" s="2" t="s">
        <v>472</v>
      </c>
      <c r="E97" s="82">
        <v>5.005272407732865</v>
      </c>
      <c r="F97" s="82">
        <v>5.036363636363636</v>
      </c>
      <c r="G97" s="82">
        <v>5</v>
      </c>
      <c r="H97" s="82">
        <v>5</v>
      </c>
      <c r="I97" s="82">
        <v>5</v>
      </c>
      <c r="J97" s="82">
        <v>4.973333333333334</v>
      </c>
      <c r="K97" s="82">
        <v>5.029850746268656</v>
      </c>
      <c r="L97" s="82">
        <v>5.0256410256410255</v>
      </c>
      <c r="M97" s="82">
        <v>5</v>
      </c>
      <c r="N97" s="82">
        <v>4.985294117647059</v>
      </c>
      <c r="O97" s="82">
        <v>0</v>
      </c>
      <c r="P97" s="82">
        <v>0</v>
      </c>
      <c r="Q97" s="82">
        <v>0</v>
      </c>
    </row>
    <row r="98" spans="2:17" ht="15">
      <c r="B98" s="81" t="s">
        <v>86</v>
      </c>
      <c r="C98" s="2">
        <v>103</v>
      </c>
      <c r="D98" s="2" t="s">
        <v>473</v>
      </c>
      <c r="E98" s="82">
        <v>5.538078291814947</v>
      </c>
      <c r="F98" s="82">
        <v>5.75</v>
      </c>
      <c r="G98" s="82">
        <v>6.047169811320755</v>
      </c>
      <c r="H98" s="82">
        <v>6.276190476190476</v>
      </c>
      <c r="I98" s="82">
        <v>6.152380952380953</v>
      </c>
      <c r="J98" s="82">
        <v>6.219858156028369</v>
      </c>
      <c r="K98" s="82">
        <v>4.070247933884297</v>
      </c>
      <c r="L98" s="82">
        <v>5.56353591160221</v>
      </c>
      <c r="M98" s="82">
        <v>5.721393034825871</v>
      </c>
      <c r="N98" s="82">
        <v>5.528301886792453</v>
      </c>
      <c r="O98" s="82">
        <v>0</v>
      </c>
      <c r="P98" s="82">
        <v>0</v>
      </c>
      <c r="Q98" s="82">
        <v>0</v>
      </c>
    </row>
    <row r="99" spans="2:17" ht="15">
      <c r="B99" s="81" t="s">
        <v>63</v>
      </c>
      <c r="C99" s="2">
        <v>449</v>
      </c>
      <c r="D99" s="2" t="s">
        <v>468</v>
      </c>
      <c r="E99" s="82">
        <v>4.8920902419135635</v>
      </c>
      <c r="F99" s="82">
        <v>4.8977272727272725</v>
      </c>
      <c r="G99" s="82">
        <v>4.951890034364261</v>
      </c>
      <c r="H99" s="82">
        <v>4.905511811023622</v>
      </c>
      <c r="I99" s="82">
        <v>4.794943820224719</v>
      </c>
      <c r="J99" s="82">
        <v>4.738478027867095</v>
      </c>
      <c r="K99" s="82">
        <v>4.839108910891089</v>
      </c>
      <c r="L99" s="82">
        <v>4.936925098554534</v>
      </c>
      <c r="M99" s="82">
        <v>5.084249084249084</v>
      </c>
      <c r="N99" s="82">
        <v>4.888641425389755</v>
      </c>
      <c r="O99" s="82">
        <v>0</v>
      </c>
      <c r="P99" s="82">
        <v>0</v>
      </c>
      <c r="Q99" s="82">
        <v>0</v>
      </c>
    </row>
    <row r="100" spans="2:17" ht="15">
      <c r="B100" s="81" t="s">
        <v>92</v>
      </c>
      <c r="C100" s="2">
        <v>423</v>
      </c>
      <c r="D100" s="2" t="s">
        <v>22</v>
      </c>
      <c r="E100" s="82">
        <v>5.057245080500895</v>
      </c>
      <c r="F100" s="82">
        <v>5.013888888888889</v>
      </c>
      <c r="G100" s="82">
        <v>5.4875</v>
      </c>
      <c r="H100" s="82">
        <v>4.954545454545454</v>
      </c>
      <c r="I100" s="82">
        <v>4.981481481481482</v>
      </c>
      <c r="J100" s="82">
        <v>5.055555555555555</v>
      </c>
      <c r="K100" s="82">
        <v>4.907407407407407</v>
      </c>
      <c r="L100" s="82">
        <v>4.944444444444445</v>
      </c>
      <c r="M100" s="82">
        <v>5.014705882352941</v>
      </c>
      <c r="N100" s="82">
        <v>5</v>
      </c>
      <c r="O100" s="82">
        <v>0</v>
      </c>
      <c r="P100" s="82">
        <v>0</v>
      </c>
      <c r="Q100" s="82">
        <v>0</v>
      </c>
    </row>
    <row r="101" spans="2:17" ht="15">
      <c r="B101" s="81" t="s">
        <v>90</v>
      </c>
      <c r="C101" s="2">
        <v>109</v>
      </c>
      <c r="D101" s="2" t="s">
        <v>22</v>
      </c>
      <c r="E101" s="82">
        <v>5.612612612612613</v>
      </c>
      <c r="F101" s="82">
        <v>6.625</v>
      </c>
      <c r="G101" s="82">
        <v>7.390625</v>
      </c>
      <c r="H101" s="82">
        <v>7.28125</v>
      </c>
      <c r="I101" s="82">
        <v>5.012195121951219</v>
      </c>
      <c r="J101" s="82">
        <v>5.026315789473684</v>
      </c>
      <c r="K101" s="82">
        <v>5.01063829787234</v>
      </c>
      <c r="L101" s="82">
        <v>4.967741935483871</v>
      </c>
      <c r="M101" s="82">
        <v>5.015384615384615</v>
      </c>
      <c r="N101" s="82">
        <v>5.021052631578947</v>
      </c>
      <c r="O101" s="82">
        <v>0</v>
      </c>
      <c r="P101" s="82">
        <v>0</v>
      </c>
      <c r="Q101" s="82">
        <v>0</v>
      </c>
    </row>
    <row r="102" spans="2:17" ht="15">
      <c r="B102" s="81" t="s">
        <v>476</v>
      </c>
      <c r="C102" s="2">
        <v>104</v>
      </c>
      <c r="D102" s="2" t="s">
        <v>22</v>
      </c>
      <c r="E102" s="82">
        <v>5.004815409309791</v>
      </c>
      <c r="F102" s="82">
        <v>5.012820512820513</v>
      </c>
      <c r="G102" s="82">
        <v>4.982758620689655</v>
      </c>
      <c r="H102" s="82">
        <v>5</v>
      </c>
      <c r="I102" s="82">
        <v>4.982142857142857</v>
      </c>
      <c r="J102" s="82">
        <v>5.015625</v>
      </c>
      <c r="K102" s="82">
        <v>5.065573770491803</v>
      </c>
      <c r="L102" s="82">
        <v>5</v>
      </c>
      <c r="M102" s="82">
        <v>4.9868421052631575</v>
      </c>
      <c r="N102" s="82">
        <v>5</v>
      </c>
      <c r="O102" s="82">
        <v>0</v>
      </c>
      <c r="P102" s="82">
        <v>0</v>
      </c>
      <c r="Q102" s="82">
        <v>0</v>
      </c>
    </row>
    <row r="103" spans="2:17" ht="15">
      <c r="B103" s="83" t="s">
        <v>91</v>
      </c>
      <c r="C103" s="2">
        <v>110</v>
      </c>
      <c r="D103" s="2" t="s">
        <v>22</v>
      </c>
      <c r="E103" s="82">
        <v>5.072072072072072</v>
      </c>
      <c r="F103" s="82">
        <v>4.9625</v>
      </c>
      <c r="G103" s="82">
        <v>5</v>
      </c>
      <c r="H103" s="82">
        <v>5.0625</v>
      </c>
      <c r="I103" s="82">
        <v>5.804347826086956</v>
      </c>
      <c r="J103" s="82">
        <v>5.027027027027027</v>
      </c>
      <c r="K103" s="82">
        <v>4.98936170212766</v>
      </c>
      <c r="L103" s="82">
        <v>5.053333333333334</v>
      </c>
      <c r="M103" s="82">
        <v>5.026315789473684</v>
      </c>
      <c r="N103" s="82">
        <v>5.03125</v>
      </c>
      <c r="O103" s="82">
        <v>0</v>
      </c>
      <c r="P103" s="82">
        <v>0</v>
      </c>
      <c r="Q103" s="82">
        <v>0</v>
      </c>
    </row>
    <row r="104" spans="2:17" ht="15.75">
      <c r="B104" s="78" t="s">
        <v>94</v>
      </c>
      <c r="C104" s="79"/>
      <c r="D104" s="79"/>
      <c r="E104" s="80">
        <v>4.763773046532045</v>
      </c>
      <c r="F104" s="80">
        <v>4.892809409248864</v>
      </c>
      <c r="G104" s="80">
        <v>4.842311459353575</v>
      </c>
      <c r="H104" s="80">
        <v>4.890762463343108</v>
      </c>
      <c r="I104" s="80">
        <v>4.7869440459110475</v>
      </c>
      <c r="J104" s="80">
        <v>4.699140401146132</v>
      </c>
      <c r="K104" s="80">
        <v>4.67819214620894</v>
      </c>
      <c r="L104" s="80">
        <v>4.698018494055482</v>
      </c>
      <c r="M104" s="80">
        <v>4.713050114474688</v>
      </c>
      <c r="N104" s="80">
        <v>4.68312101910828</v>
      </c>
      <c r="O104" s="80">
        <v>0</v>
      </c>
      <c r="P104" s="80">
        <v>0</v>
      </c>
      <c r="Q104" s="80">
        <v>0</v>
      </c>
    </row>
    <row r="105" spans="2:17" ht="15">
      <c r="B105" s="81" t="s">
        <v>99</v>
      </c>
      <c r="C105" s="2">
        <v>196</v>
      </c>
      <c r="D105" s="2" t="s">
        <v>22</v>
      </c>
      <c r="E105" s="82">
        <v>2.707821229050279</v>
      </c>
      <c r="F105" s="82">
        <v>3.085</v>
      </c>
      <c r="G105" s="82">
        <v>2.545</v>
      </c>
      <c r="H105" s="82">
        <v>2.895</v>
      </c>
      <c r="I105" s="82">
        <v>2.805</v>
      </c>
      <c r="J105" s="82">
        <v>2.475</v>
      </c>
      <c r="K105" s="82">
        <v>2.76</v>
      </c>
      <c r="L105" s="82">
        <v>2.52</v>
      </c>
      <c r="M105" s="82">
        <v>2.2</v>
      </c>
      <c r="N105" s="82">
        <v>3.06</v>
      </c>
      <c r="O105" s="82">
        <v>0</v>
      </c>
      <c r="P105" s="82">
        <v>0</v>
      </c>
      <c r="Q105" s="82">
        <v>0</v>
      </c>
    </row>
    <row r="106" spans="2:17" ht="15">
      <c r="B106" s="81" t="s">
        <v>95</v>
      </c>
      <c r="C106" s="2">
        <v>501</v>
      </c>
      <c r="D106" s="2" t="s">
        <v>473</v>
      </c>
      <c r="E106" s="82">
        <v>6.055019305019305</v>
      </c>
      <c r="F106" s="82">
        <v>7</v>
      </c>
      <c r="G106" s="82">
        <v>6.03</v>
      </c>
      <c r="H106" s="82">
        <v>7.33</v>
      </c>
      <c r="I106" s="82">
        <v>6.38</v>
      </c>
      <c r="J106" s="82">
        <v>6.66</v>
      </c>
      <c r="K106" s="82">
        <v>6.35</v>
      </c>
      <c r="L106" s="82">
        <v>5.791666666666667</v>
      </c>
      <c r="M106" s="82">
        <v>5.275</v>
      </c>
      <c r="N106" s="82">
        <v>4.988888888888889</v>
      </c>
      <c r="O106" s="82">
        <v>0</v>
      </c>
      <c r="P106" s="82">
        <v>0</v>
      </c>
      <c r="Q106" s="82">
        <v>0</v>
      </c>
    </row>
    <row r="107" spans="2:17" ht="15">
      <c r="B107" s="81" t="s">
        <v>104</v>
      </c>
      <c r="C107" s="2">
        <v>999</v>
      </c>
      <c r="D107" s="2" t="s">
        <v>22</v>
      </c>
      <c r="E107" s="82">
        <v>2.1876712328767125</v>
      </c>
      <c r="F107" s="82">
        <v>2.0428571428571427</v>
      </c>
      <c r="G107" s="82">
        <v>2.157142857142857</v>
      </c>
      <c r="H107" s="82">
        <v>2.1125</v>
      </c>
      <c r="I107" s="82">
        <v>1.975</v>
      </c>
      <c r="J107" s="82">
        <v>2.6333333333333333</v>
      </c>
      <c r="K107" s="82">
        <v>2.5444444444444443</v>
      </c>
      <c r="L107" s="82">
        <v>2.3176470588235296</v>
      </c>
      <c r="M107" s="82">
        <v>1.525</v>
      </c>
      <c r="N107" s="82">
        <v>2.2470588235294118</v>
      </c>
      <c r="O107" s="82">
        <v>0</v>
      </c>
      <c r="P107" s="82">
        <v>0</v>
      </c>
      <c r="Q107" s="82">
        <v>0</v>
      </c>
    </row>
    <row r="108" spans="2:17" ht="15">
      <c r="B108" s="81" t="s">
        <v>97</v>
      </c>
      <c r="C108" s="2">
        <v>192</v>
      </c>
      <c r="D108" s="2" t="s">
        <v>19</v>
      </c>
      <c r="E108" s="82">
        <v>5.46405693950178</v>
      </c>
      <c r="F108" s="82">
        <v>5.46</v>
      </c>
      <c r="G108" s="82">
        <v>6.950704225352113</v>
      </c>
      <c r="H108" s="82">
        <v>6.449101796407185</v>
      </c>
      <c r="I108" s="82">
        <v>5.628378378378378</v>
      </c>
      <c r="J108" s="82">
        <v>4.993333333333333</v>
      </c>
      <c r="K108" s="82">
        <v>4.363095238095238</v>
      </c>
      <c r="L108" s="82">
        <v>5.196850393700787</v>
      </c>
      <c r="M108" s="82">
        <v>5.227777777777778</v>
      </c>
      <c r="N108" s="82">
        <v>5.07514450867052</v>
      </c>
      <c r="O108" s="82">
        <v>0</v>
      </c>
      <c r="P108" s="82">
        <v>0</v>
      </c>
      <c r="Q108" s="82">
        <v>0</v>
      </c>
    </row>
    <row r="109" spans="2:17" ht="15">
      <c r="B109" s="81" t="s">
        <v>94</v>
      </c>
      <c r="C109" s="2">
        <v>191</v>
      </c>
      <c r="D109" s="2" t="s">
        <v>471</v>
      </c>
      <c r="E109" s="82">
        <v>4.975135717541751</v>
      </c>
      <c r="F109" s="82">
        <v>5.094588836812953</v>
      </c>
      <c r="G109" s="82">
        <v>5.03731067602512</v>
      </c>
      <c r="H109" s="82">
        <v>5.082930457419115</v>
      </c>
      <c r="I109" s="82">
        <v>4.914998243765367</v>
      </c>
      <c r="J109" s="82">
        <v>4.9641843971631205</v>
      </c>
      <c r="K109" s="82">
        <v>4.931877082562014</v>
      </c>
      <c r="L109" s="82">
        <v>4.940654016955995</v>
      </c>
      <c r="M109" s="82">
        <v>4.991047100038926</v>
      </c>
      <c r="N109" s="82">
        <v>4.849024882313382</v>
      </c>
      <c r="O109" s="82">
        <v>0</v>
      </c>
      <c r="P109" s="82">
        <v>0</v>
      </c>
      <c r="Q109" s="82">
        <v>0</v>
      </c>
    </row>
    <row r="110" spans="2:17" ht="15">
      <c r="B110" s="81" t="s">
        <v>98</v>
      </c>
      <c r="C110" s="2">
        <v>193</v>
      </c>
      <c r="D110" s="2" t="s">
        <v>19</v>
      </c>
      <c r="E110" s="82">
        <v>4.8301801801801805</v>
      </c>
      <c r="F110" s="82">
        <v>4.949324324324325</v>
      </c>
      <c r="G110" s="82">
        <v>4.840677966101695</v>
      </c>
      <c r="H110" s="82">
        <v>4.536231884057971</v>
      </c>
      <c r="I110" s="82">
        <v>4.662393162393163</v>
      </c>
      <c r="J110" s="82">
        <v>4.729411764705882</v>
      </c>
      <c r="K110" s="82">
        <v>4.829493087557604</v>
      </c>
      <c r="L110" s="82">
        <v>4.808888888888889</v>
      </c>
      <c r="M110" s="82">
        <v>5.593908629441624</v>
      </c>
      <c r="N110" s="82">
        <v>4.662222222222222</v>
      </c>
      <c r="O110" s="82">
        <v>0</v>
      </c>
      <c r="P110" s="82">
        <v>0</v>
      </c>
      <c r="Q110" s="82">
        <v>0</v>
      </c>
    </row>
    <row r="111" spans="2:17" ht="15">
      <c r="B111" s="81" t="s">
        <v>100</v>
      </c>
      <c r="C111" s="2">
        <v>198</v>
      </c>
      <c r="D111" s="2" t="s">
        <v>22</v>
      </c>
      <c r="E111" s="82">
        <v>5.3882352941176475</v>
      </c>
      <c r="F111" s="82">
        <v>4.44</v>
      </c>
      <c r="G111" s="82">
        <v>6.05</v>
      </c>
      <c r="H111" s="82">
        <v>5.36</v>
      </c>
      <c r="I111" s="82">
        <v>7.43</v>
      </c>
      <c r="J111" s="82">
        <v>4.5</v>
      </c>
      <c r="K111" s="82">
        <v>5.37</v>
      </c>
      <c r="L111" s="82">
        <v>6.7</v>
      </c>
      <c r="M111" s="82">
        <v>4</v>
      </c>
      <c r="N111" s="82">
        <v>3.933333333333333</v>
      </c>
      <c r="O111" s="82">
        <v>0</v>
      </c>
      <c r="P111" s="82">
        <v>0</v>
      </c>
      <c r="Q111" s="82">
        <v>0</v>
      </c>
    </row>
    <row r="112" spans="2:17" ht="15">
      <c r="B112" s="81" t="s">
        <v>96</v>
      </c>
      <c r="C112" s="2">
        <v>199</v>
      </c>
      <c r="D112" s="2" t="s">
        <v>472</v>
      </c>
      <c r="E112" s="82">
        <v>4.863333333333333</v>
      </c>
      <c r="F112" s="82">
        <v>5.35</v>
      </c>
      <c r="G112" s="82">
        <v>4.21</v>
      </c>
      <c r="H112" s="82">
        <v>5.39</v>
      </c>
      <c r="I112" s="82">
        <v>4.4</v>
      </c>
      <c r="J112" s="82">
        <v>3.96</v>
      </c>
      <c r="K112" s="82">
        <v>4.34</v>
      </c>
      <c r="L112" s="82">
        <v>4.39</v>
      </c>
      <c r="M112" s="82">
        <v>5.37</v>
      </c>
      <c r="N112" s="82">
        <v>6.36</v>
      </c>
      <c r="O112" s="82">
        <v>0</v>
      </c>
      <c r="P112" s="82">
        <v>0</v>
      </c>
      <c r="Q112" s="82">
        <v>0</v>
      </c>
    </row>
    <row r="113" spans="2:17" ht="15">
      <c r="B113" s="81" t="s">
        <v>101</v>
      </c>
      <c r="C113" s="2">
        <v>201</v>
      </c>
      <c r="D113" s="2" t="s">
        <v>22</v>
      </c>
      <c r="E113" s="82">
        <v>3.1898305084745764</v>
      </c>
      <c r="F113" s="82">
        <v>3.4</v>
      </c>
      <c r="G113" s="82">
        <v>3</v>
      </c>
      <c r="H113" s="82">
        <v>3.04</v>
      </c>
      <c r="I113" s="82">
        <v>3.19</v>
      </c>
      <c r="J113" s="82">
        <v>3.031578947368421</v>
      </c>
      <c r="K113" s="82">
        <v>3.08</v>
      </c>
      <c r="L113" s="82">
        <v>2.957894736842105</v>
      </c>
      <c r="M113" s="82">
        <v>3.3</v>
      </c>
      <c r="N113" s="82">
        <v>3.68</v>
      </c>
      <c r="O113" s="82">
        <v>0</v>
      </c>
      <c r="P113" s="82">
        <v>0</v>
      </c>
      <c r="Q113" s="82">
        <v>0</v>
      </c>
    </row>
    <row r="114" spans="2:17" ht="15">
      <c r="B114" s="81" t="s">
        <v>88</v>
      </c>
      <c r="C114" s="2">
        <v>202</v>
      </c>
      <c r="D114" s="2" t="s">
        <v>22</v>
      </c>
      <c r="E114" s="82">
        <v>4.562867215041128</v>
      </c>
      <c r="F114" s="82">
        <v>5.020408163265306</v>
      </c>
      <c r="G114" s="82">
        <v>4.7368421052631575</v>
      </c>
      <c r="H114" s="82">
        <v>3.6666666666666665</v>
      </c>
      <c r="I114" s="82">
        <v>5</v>
      </c>
      <c r="J114" s="82">
        <v>4.979591836734694</v>
      </c>
      <c r="K114" s="82">
        <v>4.86734693877551</v>
      </c>
      <c r="L114" s="82">
        <v>4.526315789473684</v>
      </c>
      <c r="M114" s="82">
        <v>3.9444444444444446</v>
      </c>
      <c r="N114" s="82">
        <v>4.212765957446808</v>
      </c>
      <c r="O114" s="82">
        <v>0</v>
      </c>
      <c r="P114" s="82">
        <v>0</v>
      </c>
      <c r="Q114" s="82">
        <v>0</v>
      </c>
    </row>
    <row r="115" spans="2:17" ht="15">
      <c r="B115" s="81" t="s">
        <v>102</v>
      </c>
      <c r="C115" s="2">
        <v>203</v>
      </c>
      <c r="D115" s="2" t="s">
        <v>22</v>
      </c>
      <c r="E115" s="82">
        <v>4.821192052980132</v>
      </c>
      <c r="F115" s="82">
        <v>5.1875</v>
      </c>
      <c r="G115" s="82">
        <v>4.45</v>
      </c>
      <c r="H115" s="82">
        <v>5.5777777777777775</v>
      </c>
      <c r="I115" s="82">
        <v>5.55</v>
      </c>
      <c r="J115" s="82">
        <v>4.6875</v>
      </c>
      <c r="K115" s="82">
        <v>4.425</v>
      </c>
      <c r="L115" s="82">
        <v>4.352941176470588</v>
      </c>
      <c r="M115" s="82">
        <v>4.266666666666667</v>
      </c>
      <c r="N115" s="82">
        <v>4.888888888888889</v>
      </c>
      <c r="O115" s="82">
        <v>0</v>
      </c>
      <c r="P115" s="82">
        <v>0</v>
      </c>
      <c r="Q115" s="82">
        <v>0</v>
      </c>
    </row>
    <row r="116" spans="2:17" ht="15">
      <c r="B116" s="83" t="s">
        <v>103</v>
      </c>
      <c r="C116" s="2">
        <v>204</v>
      </c>
      <c r="D116" s="2" t="s">
        <v>22</v>
      </c>
      <c r="E116" s="82">
        <v>3.525139664804469</v>
      </c>
      <c r="F116" s="82">
        <v>3.77</v>
      </c>
      <c r="G116" s="82">
        <v>3.45</v>
      </c>
      <c r="H116" s="82">
        <v>3.24</v>
      </c>
      <c r="I116" s="82">
        <v>3.34</v>
      </c>
      <c r="J116" s="82">
        <v>3.31</v>
      </c>
      <c r="K116" s="82">
        <v>3.305263157894737</v>
      </c>
      <c r="L116" s="82">
        <v>3.55</v>
      </c>
      <c r="M116" s="82">
        <v>3.72</v>
      </c>
      <c r="N116" s="82">
        <v>4.03</v>
      </c>
      <c r="O116" s="82">
        <v>0</v>
      </c>
      <c r="P116" s="82">
        <v>0</v>
      </c>
      <c r="Q116" s="82">
        <v>0</v>
      </c>
    </row>
    <row r="117" spans="2:17" ht="15.75">
      <c r="B117" s="78" t="s">
        <v>105</v>
      </c>
      <c r="C117" s="79"/>
      <c r="D117" s="79"/>
      <c r="E117" s="80">
        <v>3.8317757009345796</v>
      </c>
      <c r="F117" s="80">
        <v>4.166666666666667</v>
      </c>
      <c r="G117" s="80">
        <v>3.9166666666666665</v>
      </c>
      <c r="H117" s="80">
        <v>3.75</v>
      </c>
      <c r="I117" s="80">
        <v>3.6666666666666665</v>
      </c>
      <c r="J117" s="80">
        <v>3.6666666666666665</v>
      </c>
      <c r="K117" s="80">
        <v>3.75</v>
      </c>
      <c r="L117" s="80">
        <v>3.9166666666666665</v>
      </c>
      <c r="M117" s="80">
        <v>3.909090909090909</v>
      </c>
      <c r="N117" s="80">
        <v>3.75</v>
      </c>
      <c r="O117" s="80">
        <v>0</v>
      </c>
      <c r="P117" s="80">
        <v>0</v>
      </c>
      <c r="Q117" s="80">
        <v>0</v>
      </c>
    </row>
    <row r="118" spans="2:17" ht="15">
      <c r="B118" s="83" t="s">
        <v>434</v>
      </c>
      <c r="C118" s="2">
        <v>701</v>
      </c>
      <c r="D118" s="2" t="s">
        <v>477</v>
      </c>
      <c r="E118" s="82">
        <v>3.8317757009345796</v>
      </c>
      <c r="F118" s="82">
        <v>4.166666666666667</v>
      </c>
      <c r="G118" s="82">
        <v>3.9166666666666665</v>
      </c>
      <c r="H118" s="82">
        <v>3.75</v>
      </c>
      <c r="I118" s="82">
        <v>3.6666666666666665</v>
      </c>
      <c r="J118" s="82">
        <v>3.6666666666666665</v>
      </c>
      <c r="K118" s="82">
        <v>3.75</v>
      </c>
      <c r="L118" s="82">
        <v>3.9166666666666665</v>
      </c>
      <c r="M118" s="82">
        <v>3.909090909090909</v>
      </c>
      <c r="N118" s="82">
        <v>3.75</v>
      </c>
      <c r="O118" s="82">
        <v>0</v>
      </c>
      <c r="P118" s="82">
        <v>0</v>
      </c>
      <c r="Q118" s="82">
        <v>0</v>
      </c>
    </row>
    <row r="119" spans="2:17" ht="15.75">
      <c r="B119" s="78" t="s">
        <v>106</v>
      </c>
      <c r="C119" s="79"/>
      <c r="D119" s="79"/>
      <c r="E119" s="80">
        <v>4.571613329297488</v>
      </c>
      <c r="F119" s="80">
        <v>4.654236852256655</v>
      </c>
      <c r="G119" s="80">
        <v>4.62621359223301</v>
      </c>
      <c r="H119" s="80">
        <v>4.56750173973556</v>
      </c>
      <c r="I119" s="80">
        <v>4.5452561304403645</v>
      </c>
      <c r="J119" s="80">
        <v>4.559352955485283</v>
      </c>
      <c r="K119" s="80">
        <v>4.556182795698925</v>
      </c>
      <c r="L119" s="80">
        <v>4.655221376016523</v>
      </c>
      <c r="M119" s="80">
        <v>4.531082847973375</v>
      </c>
      <c r="N119" s="80">
        <v>4.474611063094209</v>
      </c>
      <c r="O119" s="80">
        <v>0</v>
      </c>
      <c r="P119" s="80">
        <v>0</v>
      </c>
      <c r="Q119" s="80">
        <v>0</v>
      </c>
    </row>
    <row r="120" spans="2:17" ht="15">
      <c r="B120" s="81" t="s">
        <v>114</v>
      </c>
      <c r="C120" s="2">
        <v>116</v>
      </c>
      <c r="D120" s="2" t="s">
        <v>19</v>
      </c>
      <c r="E120" s="82">
        <v>5.013297872340425</v>
      </c>
      <c r="F120" s="82">
        <v>4.979591836734694</v>
      </c>
      <c r="G120" s="82">
        <v>4.957446808510638</v>
      </c>
      <c r="H120" s="82">
        <v>5</v>
      </c>
      <c r="I120" s="82">
        <v>5.05</v>
      </c>
      <c r="J120" s="82">
        <v>5.0256410256410255</v>
      </c>
      <c r="K120" s="82">
        <v>5.025</v>
      </c>
      <c r="L120" s="82">
        <v>5.097560975609756</v>
      </c>
      <c r="M120" s="82">
        <v>4.944444444444445</v>
      </c>
      <c r="N120" s="82">
        <v>5.054054054054054</v>
      </c>
      <c r="O120" s="82">
        <v>0</v>
      </c>
      <c r="P120" s="82">
        <v>0</v>
      </c>
      <c r="Q120" s="82">
        <v>0</v>
      </c>
    </row>
    <row r="121" spans="2:17" ht="15">
      <c r="B121" s="81" t="s">
        <v>107</v>
      </c>
      <c r="C121" s="2">
        <v>111</v>
      </c>
      <c r="D121" s="2" t="s">
        <v>474</v>
      </c>
      <c r="E121" s="82">
        <v>4.102374670184696</v>
      </c>
      <c r="F121" s="82">
        <v>4.206495726495726</v>
      </c>
      <c r="G121" s="82">
        <v>4.214563449982326</v>
      </c>
      <c r="H121" s="82">
        <v>4.1555346503606145</v>
      </c>
      <c r="I121" s="82">
        <v>4.033090668431503</v>
      </c>
      <c r="J121" s="82">
        <v>4.11782276800531</v>
      </c>
      <c r="K121" s="82">
        <v>4.030811365970558</v>
      </c>
      <c r="L121" s="82">
        <v>4.196598443355434</v>
      </c>
      <c r="M121" s="82">
        <v>4.058045112781955</v>
      </c>
      <c r="N121" s="82">
        <v>3.9418542336548765</v>
      </c>
      <c r="O121" s="82">
        <v>0</v>
      </c>
      <c r="P121" s="82">
        <v>0</v>
      </c>
      <c r="Q121" s="82">
        <v>0</v>
      </c>
    </row>
    <row r="122" spans="2:17" ht="15">
      <c r="B122" s="81" t="s">
        <v>115</v>
      </c>
      <c r="C122" s="2">
        <v>118</v>
      </c>
      <c r="D122" s="2" t="s">
        <v>19</v>
      </c>
      <c r="E122" s="82">
        <v>4.110181311018131</v>
      </c>
      <c r="F122" s="82">
        <v>4.00709219858156</v>
      </c>
      <c r="G122" s="82">
        <v>4.304347826086956</v>
      </c>
      <c r="H122" s="82">
        <v>4.015444015444015</v>
      </c>
      <c r="I122" s="82">
        <v>4.037037037037037</v>
      </c>
      <c r="J122" s="82">
        <v>3.6470588235294117</v>
      </c>
      <c r="K122" s="82">
        <v>4.066666666666666</v>
      </c>
      <c r="L122" s="82">
        <v>4.373333333333333</v>
      </c>
      <c r="M122" s="82">
        <v>4.389671361502347</v>
      </c>
      <c r="N122" s="82">
        <v>4.3076923076923075</v>
      </c>
      <c r="O122" s="82">
        <v>0</v>
      </c>
      <c r="P122" s="82">
        <v>0</v>
      </c>
      <c r="Q122" s="82">
        <v>0</v>
      </c>
    </row>
    <row r="123" spans="2:17" ht="15">
      <c r="B123" s="81" t="s">
        <v>410</v>
      </c>
      <c r="C123" s="2">
        <v>513</v>
      </c>
      <c r="D123" s="2" t="s">
        <v>472</v>
      </c>
      <c r="E123" s="82">
        <v>5.0195530726256985</v>
      </c>
      <c r="F123" s="82">
        <v>5.023809523809524</v>
      </c>
      <c r="G123" s="82">
        <v>4.923076923076923</v>
      </c>
      <c r="H123" s="82">
        <v>5.027777777777778</v>
      </c>
      <c r="I123" s="82">
        <v>5.075</v>
      </c>
      <c r="J123" s="82">
        <v>4.9772727272727275</v>
      </c>
      <c r="K123" s="82">
        <v>5.052631578947368</v>
      </c>
      <c r="L123" s="82">
        <v>5.023255813953488</v>
      </c>
      <c r="M123" s="82">
        <v>5.042553191489362</v>
      </c>
      <c r="N123" s="82">
        <v>5</v>
      </c>
      <c r="O123" s="82">
        <v>0</v>
      </c>
      <c r="P123" s="82">
        <v>0</v>
      </c>
      <c r="Q123" s="82">
        <v>0</v>
      </c>
    </row>
    <row r="124" spans="2:17" ht="15">
      <c r="B124" s="81" t="s">
        <v>108</v>
      </c>
      <c r="C124" s="2">
        <v>112</v>
      </c>
      <c r="D124" s="2" t="s">
        <v>469</v>
      </c>
      <c r="E124" s="82">
        <v>4.96512641673932</v>
      </c>
      <c r="F124" s="82">
        <v>5.130769230769231</v>
      </c>
      <c r="G124" s="82">
        <v>5.064655172413793</v>
      </c>
      <c r="H124" s="82">
        <v>4.527027027027027</v>
      </c>
      <c r="I124" s="82">
        <v>5.027906976744186</v>
      </c>
      <c r="J124" s="82">
        <v>4.982758620689655</v>
      </c>
      <c r="K124" s="82">
        <v>4.968503937007874</v>
      </c>
      <c r="L124" s="82">
        <v>5</v>
      </c>
      <c r="M124" s="82">
        <v>4.996428571428571</v>
      </c>
      <c r="N124" s="82">
        <v>5.080508474576271</v>
      </c>
      <c r="O124" s="82">
        <v>0</v>
      </c>
      <c r="P124" s="82">
        <v>0</v>
      </c>
      <c r="Q124" s="82">
        <v>0</v>
      </c>
    </row>
    <row r="125" spans="2:17" ht="15">
      <c r="B125" s="81" t="s">
        <v>119</v>
      </c>
      <c r="C125" s="2">
        <v>120</v>
      </c>
      <c r="D125" s="2" t="s">
        <v>473</v>
      </c>
      <c r="E125" s="82">
        <v>4.966101694915254</v>
      </c>
      <c r="F125" s="82">
        <v>4.9743589743589745</v>
      </c>
      <c r="G125" s="82">
        <v>5</v>
      </c>
      <c r="H125" s="82">
        <v>5</v>
      </c>
      <c r="I125" s="82">
        <v>4.964285714285714</v>
      </c>
      <c r="J125" s="82">
        <v>4.928571428571429</v>
      </c>
      <c r="K125" s="82">
        <v>4.925925925925926</v>
      </c>
      <c r="L125" s="82">
        <v>4.9375</v>
      </c>
      <c r="M125" s="82">
        <v>4.9375</v>
      </c>
      <c r="N125" s="82">
        <v>5</v>
      </c>
      <c r="O125" s="82">
        <v>0</v>
      </c>
      <c r="P125" s="82">
        <v>0</v>
      </c>
      <c r="Q125" s="82">
        <v>0</v>
      </c>
    </row>
    <row r="126" spans="2:17" ht="15">
      <c r="B126" s="81" t="s">
        <v>117</v>
      </c>
      <c r="C126" s="2">
        <v>121</v>
      </c>
      <c r="D126" s="2" t="s">
        <v>19</v>
      </c>
      <c r="E126" s="82">
        <v>5.073684210526316</v>
      </c>
      <c r="F126" s="82">
        <v>5.1923076923076925</v>
      </c>
      <c r="G126" s="82">
        <v>5.1568627450980395</v>
      </c>
      <c r="H126" s="82">
        <v>5.0344827586206895</v>
      </c>
      <c r="I126" s="82">
        <v>5.04</v>
      </c>
      <c r="J126" s="82">
        <v>5.056603773584905</v>
      </c>
      <c r="K126" s="82">
        <v>4.980769230769231</v>
      </c>
      <c r="L126" s="82">
        <v>5.068181818181818</v>
      </c>
      <c r="M126" s="82">
        <v>5</v>
      </c>
      <c r="N126" s="82">
        <v>5.131147540983607</v>
      </c>
      <c r="O126" s="82">
        <v>0</v>
      </c>
      <c r="P126" s="82">
        <v>0</v>
      </c>
      <c r="Q126" s="82">
        <v>0</v>
      </c>
    </row>
    <row r="127" spans="2:17" ht="15">
      <c r="B127" s="81" t="s">
        <v>478</v>
      </c>
      <c r="C127" s="2">
        <v>417</v>
      </c>
      <c r="D127" s="2" t="s">
        <v>19</v>
      </c>
      <c r="E127" s="82">
        <v>4.8916279623675125</v>
      </c>
      <c r="F127" s="82">
        <v>4.946551724137931</v>
      </c>
      <c r="G127" s="82">
        <v>4.850789935634874</v>
      </c>
      <c r="H127" s="82">
        <v>4.86783514921838</v>
      </c>
      <c r="I127" s="82">
        <v>4.873268342739866</v>
      </c>
      <c r="J127" s="82">
        <v>4.837185929648241</v>
      </c>
      <c r="K127" s="82">
        <v>4.900121065375303</v>
      </c>
      <c r="L127" s="82">
        <v>5.044226044226044</v>
      </c>
      <c r="M127" s="82">
        <v>4.9001079913606915</v>
      </c>
      <c r="N127" s="82">
        <v>4.840961627369395</v>
      </c>
      <c r="O127" s="82">
        <v>0</v>
      </c>
      <c r="P127" s="82">
        <v>0</v>
      </c>
      <c r="Q127" s="82">
        <v>0</v>
      </c>
    </row>
    <row r="128" spans="2:17" ht="15">
      <c r="B128" s="81" t="s">
        <v>479</v>
      </c>
      <c r="C128" s="2">
        <v>123</v>
      </c>
      <c r="D128" s="2" t="s">
        <v>19</v>
      </c>
      <c r="E128" s="82">
        <v>4.993517017828201</v>
      </c>
      <c r="F128" s="82">
        <v>4.970149253731344</v>
      </c>
      <c r="G128" s="82">
        <v>4.967741935483871</v>
      </c>
      <c r="H128" s="82">
        <v>4.986666666666666</v>
      </c>
      <c r="I128" s="82">
        <v>5.030769230769231</v>
      </c>
      <c r="J128" s="82">
        <v>5.013888888888889</v>
      </c>
      <c r="K128" s="82">
        <v>4.970149253731344</v>
      </c>
      <c r="L128" s="82">
        <v>4.970588235294118</v>
      </c>
      <c r="M128" s="82">
        <v>5.014705882352941</v>
      </c>
      <c r="N128" s="82">
        <v>5.013698630136986</v>
      </c>
      <c r="O128" s="82">
        <v>0</v>
      </c>
      <c r="P128" s="82">
        <v>0</v>
      </c>
      <c r="Q128" s="82">
        <v>0</v>
      </c>
    </row>
    <row r="129" spans="2:17" ht="15">
      <c r="B129" s="81" t="s">
        <v>109</v>
      </c>
      <c r="C129" s="2">
        <v>113</v>
      </c>
      <c r="D129" s="2" t="s">
        <v>469</v>
      </c>
      <c r="E129" s="82">
        <v>5.028325746079919</v>
      </c>
      <c r="F129" s="82">
        <v>5.314159292035399</v>
      </c>
      <c r="G129" s="82">
        <v>4.972413793103448</v>
      </c>
      <c r="H129" s="82">
        <v>4.642424242424243</v>
      </c>
      <c r="I129" s="82">
        <v>5.102625298329356</v>
      </c>
      <c r="J129" s="82">
        <v>5.019396551724138</v>
      </c>
      <c r="K129" s="82">
        <v>5.041304347826087</v>
      </c>
      <c r="L129" s="82">
        <v>5.1464088397790055</v>
      </c>
      <c r="M129" s="82">
        <v>5.068965517241379</v>
      </c>
      <c r="N129" s="82">
        <v>5.011574074074074</v>
      </c>
      <c r="O129" s="82">
        <v>0</v>
      </c>
      <c r="P129" s="82">
        <v>0</v>
      </c>
      <c r="Q129" s="82">
        <v>0</v>
      </c>
    </row>
    <row r="130" spans="2:17" ht="15">
      <c r="B130" s="81" t="s">
        <v>120</v>
      </c>
      <c r="C130" s="2">
        <v>134</v>
      </c>
      <c r="D130" s="2" t="s">
        <v>22</v>
      </c>
      <c r="E130" s="82">
        <v>4.96875</v>
      </c>
      <c r="F130" s="82">
        <v>4.863636363636363</v>
      </c>
      <c r="G130" s="82">
        <v>5</v>
      </c>
      <c r="H130" s="82">
        <v>5</v>
      </c>
      <c r="I130" s="82">
        <v>4.904761904761905</v>
      </c>
      <c r="J130" s="82">
        <v>5.0606060606060606</v>
      </c>
      <c r="K130" s="82">
        <v>4.942857142857143</v>
      </c>
      <c r="L130" s="82">
        <v>5.057142857142857</v>
      </c>
      <c r="M130" s="82">
        <v>4.90625</v>
      </c>
      <c r="N130" s="82">
        <v>4.928571428571429</v>
      </c>
      <c r="O130" s="82">
        <v>0</v>
      </c>
      <c r="P130" s="82">
        <v>0</v>
      </c>
      <c r="Q130" s="82">
        <v>0</v>
      </c>
    </row>
    <row r="131" spans="2:17" ht="15">
      <c r="B131" s="81" t="s">
        <v>480</v>
      </c>
      <c r="C131" s="2">
        <v>373</v>
      </c>
      <c r="D131" s="2" t="s">
        <v>19</v>
      </c>
      <c r="E131" s="82">
        <v>4.682281059063136</v>
      </c>
      <c r="F131" s="82">
        <v>4.706948640483383</v>
      </c>
      <c r="G131" s="82">
        <v>4.677685950413223</v>
      </c>
      <c r="H131" s="82">
        <v>4.726648351648351</v>
      </c>
      <c r="I131" s="82">
        <v>4.64748201438849</v>
      </c>
      <c r="J131" s="82">
        <v>4.630841121495327</v>
      </c>
      <c r="K131" s="82">
        <v>4.77116704805492</v>
      </c>
      <c r="L131" s="82">
        <v>4.684444444444445</v>
      </c>
      <c r="M131" s="82">
        <v>4.652397260273973</v>
      </c>
      <c r="N131" s="82">
        <v>4.6607869742198105</v>
      </c>
      <c r="O131" s="82">
        <v>0</v>
      </c>
      <c r="P131" s="82">
        <v>0</v>
      </c>
      <c r="Q131" s="82">
        <v>0</v>
      </c>
    </row>
    <row r="132" spans="2:17" ht="15">
      <c r="B132" s="81" t="s">
        <v>112</v>
      </c>
      <c r="C132" s="2">
        <v>126</v>
      </c>
      <c r="D132" s="2" t="s">
        <v>10</v>
      </c>
      <c r="E132" s="82">
        <v>5.096543844615824</v>
      </c>
      <c r="F132" s="82">
        <v>5.141791044776119</v>
      </c>
      <c r="G132" s="82">
        <v>5.07027027027027</v>
      </c>
      <c r="H132" s="82">
        <v>5.059895833333333</v>
      </c>
      <c r="I132" s="82">
        <v>5.135220125786163</v>
      </c>
      <c r="J132" s="82">
        <v>5.017777777777778</v>
      </c>
      <c r="K132" s="82">
        <v>4.976580796252928</v>
      </c>
      <c r="L132" s="82">
        <v>5.673780487804878</v>
      </c>
      <c r="M132" s="82">
        <v>5.027906976744186</v>
      </c>
      <c r="N132" s="82">
        <v>4.892857142857143</v>
      </c>
      <c r="O132" s="82">
        <v>0</v>
      </c>
      <c r="P132" s="82">
        <v>0</v>
      </c>
      <c r="Q132" s="82">
        <v>0</v>
      </c>
    </row>
    <row r="133" spans="2:17" ht="15">
      <c r="B133" s="81" t="s">
        <v>113</v>
      </c>
      <c r="C133" s="2">
        <v>510</v>
      </c>
      <c r="D133" s="2" t="s">
        <v>472</v>
      </c>
      <c r="E133" s="82">
        <v>4.9969558599695585</v>
      </c>
      <c r="F133" s="82">
        <v>5</v>
      </c>
      <c r="G133" s="82">
        <v>5.028169014084507</v>
      </c>
      <c r="H133" s="82">
        <v>4.972602739726027</v>
      </c>
      <c r="I133" s="82">
        <v>4.974025974025974</v>
      </c>
      <c r="J133" s="82">
        <v>5.027777777777778</v>
      </c>
      <c r="K133" s="82">
        <v>4.971014492753623</v>
      </c>
      <c r="L133" s="82">
        <v>5.0256410256410255</v>
      </c>
      <c r="M133" s="82">
        <v>4.9875</v>
      </c>
      <c r="N133" s="82">
        <v>4.979166666666667</v>
      </c>
      <c r="O133" s="82">
        <v>0</v>
      </c>
      <c r="P133" s="82">
        <v>0</v>
      </c>
      <c r="Q133" s="82">
        <v>0</v>
      </c>
    </row>
    <row r="134" spans="2:17" ht="15">
      <c r="B134" s="81" t="s">
        <v>111</v>
      </c>
      <c r="C134" s="2">
        <v>115</v>
      </c>
      <c r="D134" s="2" t="s">
        <v>469</v>
      </c>
      <c r="E134" s="82">
        <v>4.885009188763455</v>
      </c>
      <c r="F134" s="82">
        <v>5.002857142857143</v>
      </c>
      <c r="G134" s="82">
        <v>5.0811518324607325</v>
      </c>
      <c r="H134" s="82">
        <v>5.019417475728155</v>
      </c>
      <c r="I134" s="82">
        <v>4.944711538461538</v>
      </c>
      <c r="J134" s="82">
        <v>4.988919667590028</v>
      </c>
      <c r="K134" s="82">
        <v>5.063768115942029</v>
      </c>
      <c r="L134" s="82">
        <v>4.984168865435357</v>
      </c>
      <c r="M134" s="82">
        <v>4.468978102189781</v>
      </c>
      <c r="N134" s="82">
        <v>4.714285714285714</v>
      </c>
      <c r="O134" s="82">
        <v>0</v>
      </c>
      <c r="P134" s="82">
        <v>0</v>
      </c>
      <c r="Q134" s="82">
        <v>0</v>
      </c>
    </row>
    <row r="135" spans="2:17" ht="15">
      <c r="B135" s="81" t="s">
        <v>116</v>
      </c>
      <c r="C135" s="2">
        <v>119</v>
      </c>
      <c r="D135" s="2" t="s">
        <v>19</v>
      </c>
      <c r="E135" s="82">
        <v>5.003252032520325</v>
      </c>
      <c r="F135" s="82">
        <v>4.981132075471698</v>
      </c>
      <c r="G135" s="82">
        <v>5.007246376811594</v>
      </c>
      <c r="H135" s="82">
        <v>5.014285714285714</v>
      </c>
      <c r="I135" s="82">
        <v>5.020979020979021</v>
      </c>
      <c r="J135" s="82">
        <v>4.986754966887418</v>
      </c>
      <c r="K135" s="82">
        <v>5.006896551724138</v>
      </c>
      <c r="L135" s="82">
        <v>5.016949152542373</v>
      </c>
      <c r="M135" s="82">
        <v>5</v>
      </c>
      <c r="N135" s="82">
        <v>4.993670886075949</v>
      </c>
      <c r="O135" s="82">
        <v>0</v>
      </c>
      <c r="P135" s="82">
        <v>0</v>
      </c>
      <c r="Q135" s="82">
        <v>0</v>
      </c>
    </row>
    <row r="136" spans="2:17" ht="15">
      <c r="B136" s="83" t="s">
        <v>110</v>
      </c>
      <c r="C136" s="2">
        <v>114</v>
      </c>
      <c r="D136" s="2" t="s">
        <v>469</v>
      </c>
      <c r="E136" s="82">
        <v>4.93776926759215</v>
      </c>
      <c r="F136" s="82">
        <v>4.84453781512605</v>
      </c>
      <c r="G136" s="82">
        <v>4.830275229357798</v>
      </c>
      <c r="H136" s="82">
        <v>4.925196850393701</v>
      </c>
      <c r="I136" s="82">
        <v>4.789719626168225</v>
      </c>
      <c r="J136" s="82">
        <v>4.806451612903226</v>
      </c>
      <c r="K136" s="82">
        <v>5</v>
      </c>
      <c r="L136" s="82">
        <v>5.226851851851852</v>
      </c>
      <c r="M136" s="82">
        <v>4.849624060150376</v>
      </c>
      <c r="N136" s="82">
        <v>5.230392156862745</v>
      </c>
      <c r="O136" s="82">
        <v>0</v>
      </c>
      <c r="P136" s="82">
        <v>0</v>
      </c>
      <c r="Q136" s="82">
        <v>0</v>
      </c>
    </row>
    <row r="137" spans="2:17" ht="15.75">
      <c r="B137" s="78" t="s">
        <v>121</v>
      </c>
      <c r="C137" s="79"/>
      <c r="D137" s="79"/>
      <c r="E137" s="80">
        <v>4.846960677114972</v>
      </c>
      <c r="F137" s="80">
        <v>4.600534147272033</v>
      </c>
      <c r="G137" s="80">
        <v>4.569242540168324</v>
      </c>
      <c r="H137" s="80">
        <v>5.203857791225416</v>
      </c>
      <c r="I137" s="80">
        <v>4.731004681310767</v>
      </c>
      <c r="J137" s="80">
        <v>4.683073654390935</v>
      </c>
      <c r="K137" s="80">
        <v>4.823844096293466</v>
      </c>
      <c r="L137" s="80">
        <v>5.062636562272396</v>
      </c>
      <c r="M137" s="80">
        <v>5.123681338668606</v>
      </c>
      <c r="N137" s="80">
        <v>4.82134795227346</v>
      </c>
      <c r="O137" s="80">
        <v>0</v>
      </c>
      <c r="P137" s="80">
        <v>0</v>
      </c>
      <c r="Q137" s="80">
        <v>0</v>
      </c>
    </row>
    <row r="138" spans="2:17" ht="15">
      <c r="B138" s="81" t="s">
        <v>125</v>
      </c>
      <c r="C138" s="2">
        <v>343</v>
      </c>
      <c r="D138" s="2" t="s">
        <v>22</v>
      </c>
      <c r="E138" s="82">
        <v>6.00962962962963</v>
      </c>
      <c r="F138" s="82">
        <v>5.013333333333334</v>
      </c>
      <c r="G138" s="82">
        <v>4.733333333333333</v>
      </c>
      <c r="H138" s="82">
        <v>5.446666666666666</v>
      </c>
      <c r="I138" s="82">
        <v>5.08</v>
      </c>
      <c r="J138" s="82">
        <v>5.346666666666667</v>
      </c>
      <c r="K138" s="82">
        <v>5.086666666666667</v>
      </c>
      <c r="L138" s="82">
        <v>6.233333333333333</v>
      </c>
      <c r="M138" s="82">
        <v>8.466666666666667</v>
      </c>
      <c r="N138" s="82">
        <v>8.68</v>
      </c>
      <c r="O138" s="82">
        <v>0</v>
      </c>
      <c r="P138" s="82">
        <v>0</v>
      </c>
      <c r="Q138" s="82">
        <v>0</v>
      </c>
    </row>
    <row r="139" spans="2:17" ht="15">
      <c r="B139" s="81" t="s">
        <v>126</v>
      </c>
      <c r="C139" s="2">
        <v>344</v>
      </c>
      <c r="D139" s="2" t="s">
        <v>22</v>
      </c>
      <c r="E139" s="82">
        <v>4.4125</v>
      </c>
      <c r="F139" s="82">
        <v>4.35</v>
      </c>
      <c r="G139" s="82">
        <v>2.94</v>
      </c>
      <c r="H139" s="82">
        <v>4.484615384615385</v>
      </c>
      <c r="I139" s="82">
        <v>4.66</v>
      </c>
      <c r="J139" s="82">
        <v>4.74</v>
      </c>
      <c r="K139" s="82">
        <v>4.253846153846154</v>
      </c>
      <c r="L139" s="82">
        <v>4.12</v>
      </c>
      <c r="M139" s="82">
        <v>4.78</v>
      </c>
      <c r="N139" s="82">
        <v>5.36</v>
      </c>
      <c r="O139" s="82">
        <v>0</v>
      </c>
      <c r="P139" s="82">
        <v>0</v>
      </c>
      <c r="Q139" s="82">
        <v>0</v>
      </c>
    </row>
    <row r="140" spans="2:17" ht="15">
      <c r="B140" s="81" t="s">
        <v>122</v>
      </c>
      <c r="C140" s="2">
        <v>345</v>
      </c>
      <c r="D140" s="2" t="s">
        <v>472</v>
      </c>
      <c r="E140" s="82">
        <v>5.971578947368421</v>
      </c>
      <c r="F140" s="82">
        <v>3.4266666666666667</v>
      </c>
      <c r="G140" s="82">
        <v>5.49</v>
      </c>
      <c r="H140" s="82">
        <v>6.99</v>
      </c>
      <c r="I140" s="82">
        <v>6.08</v>
      </c>
      <c r="J140" s="82">
        <v>5.95</v>
      </c>
      <c r="K140" s="82">
        <v>6.62</v>
      </c>
      <c r="L140" s="82">
        <v>6.83</v>
      </c>
      <c r="M140" s="82">
        <v>6.8</v>
      </c>
      <c r="N140" s="82">
        <v>6.83</v>
      </c>
      <c r="O140" s="82">
        <v>0</v>
      </c>
      <c r="P140" s="82">
        <v>0</v>
      </c>
      <c r="Q140" s="82">
        <v>0</v>
      </c>
    </row>
    <row r="141" spans="2:17" ht="15">
      <c r="B141" s="81" t="s">
        <v>121</v>
      </c>
      <c r="C141" s="2">
        <v>342</v>
      </c>
      <c r="D141" s="2" t="s">
        <v>471</v>
      </c>
      <c r="E141" s="82">
        <v>4.177434519811954</v>
      </c>
      <c r="F141" s="82">
        <v>4.318804483188045</v>
      </c>
      <c r="G141" s="82">
        <v>4.30239898989899</v>
      </c>
      <c r="H141" s="82">
        <v>4.540872771972956</v>
      </c>
      <c r="I141" s="82">
        <v>4.019796040791841</v>
      </c>
      <c r="J141" s="82">
        <v>3.8881199538638986</v>
      </c>
      <c r="K141" s="82">
        <v>4.2390615091946735</v>
      </c>
      <c r="L141" s="82">
        <v>4.380461165048544</v>
      </c>
      <c r="M141" s="82">
        <v>4.177683444511826</v>
      </c>
      <c r="N141" s="82">
        <v>3.796996662958843</v>
      </c>
      <c r="O141" s="82">
        <v>0</v>
      </c>
      <c r="P141" s="82">
        <v>0</v>
      </c>
      <c r="Q141" s="82">
        <v>0</v>
      </c>
    </row>
    <row r="142" spans="2:17" ht="15">
      <c r="B142" s="81" t="s">
        <v>123</v>
      </c>
      <c r="C142" s="2">
        <v>346</v>
      </c>
      <c r="D142" s="2" t="s">
        <v>472</v>
      </c>
      <c r="E142" s="82">
        <v>5.147619047619048</v>
      </c>
      <c r="F142" s="82">
        <v>3.6272727272727274</v>
      </c>
      <c r="G142" s="82">
        <v>4.372727272727273</v>
      </c>
      <c r="H142" s="82">
        <v>6.472727272727273</v>
      </c>
      <c r="I142" s="82">
        <v>5.041379310344827</v>
      </c>
      <c r="J142" s="82">
        <v>5.154545454545454</v>
      </c>
      <c r="K142" s="82">
        <v>5.6761904761904765</v>
      </c>
      <c r="L142" s="82">
        <v>5.3</v>
      </c>
      <c r="M142" s="82">
        <v>5.175</v>
      </c>
      <c r="N142" s="82">
        <v>5.516666666666667</v>
      </c>
      <c r="O142" s="82">
        <v>0</v>
      </c>
      <c r="P142" s="82">
        <v>0</v>
      </c>
      <c r="Q142" s="82">
        <v>0</v>
      </c>
    </row>
    <row r="143" spans="2:17" ht="15">
      <c r="B143" s="81" t="s">
        <v>124</v>
      </c>
      <c r="C143" s="2">
        <v>347</v>
      </c>
      <c r="D143" s="2" t="s">
        <v>19</v>
      </c>
      <c r="E143" s="82">
        <v>6.3298766816143495</v>
      </c>
      <c r="F143" s="82">
        <v>5.886567164179104</v>
      </c>
      <c r="G143" s="82">
        <v>5.661333333333333</v>
      </c>
      <c r="H143" s="82">
        <v>6.915942028985508</v>
      </c>
      <c r="I143" s="82">
        <v>6.330666666666667</v>
      </c>
      <c r="J143" s="82">
        <v>6.8307692307692305</v>
      </c>
      <c r="K143" s="82">
        <v>6.010810810810811</v>
      </c>
      <c r="L143" s="82">
        <v>6.869230769230769</v>
      </c>
      <c r="M143" s="82">
        <v>6.856410256410256</v>
      </c>
      <c r="N143" s="82">
        <v>5.834448160535117</v>
      </c>
      <c r="O143" s="82">
        <v>0</v>
      </c>
      <c r="P143" s="82">
        <v>0</v>
      </c>
      <c r="Q143" s="82">
        <v>0</v>
      </c>
    </row>
    <row r="144" spans="2:17" ht="15">
      <c r="B144" s="83" t="s">
        <v>481</v>
      </c>
      <c r="C144" s="2">
        <v>348</v>
      </c>
      <c r="D144" s="2" t="s">
        <v>19</v>
      </c>
      <c r="E144" s="82">
        <v>6.26791277258567</v>
      </c>
      <c r="F144" s="82">
        <v>6.42</v>
      </c>
      <c r="G144" s="82">
        <v>5.689655172413793</v>
      </c>
      <c r="H144" s="82">
        <v>6.450549450549451</v>
      </c>
      <c r="I144" s="82">
        <v>6.647368421052631</v>
      </c>
      <c r="J144" s="82">
        <v>6.021052631578947</v>
      </c>
      <c r="K144" s="82">
        <v>6.167567567567567</v>
      </c>
      <c r="L144" s="82">
        <v>6.0212765957446805</v>
      </c>
      <c r="M144" s="82">
        <v>6.494736842105263</v>
      </c>
      <c r="N144" s="82">
        <v>6.4</v>
      </c>
      <c r="O144" s="82">
        <v>0</v>
      </c>
      <c r="P144" s="82">
        <v>0</v>
      </c>
      <c r="Q144" s="82">
        <v>0</v>
      </c>
    </row>
    <row r="145" spans="2:17" ht="15.75">
      <c r="B145" s="78" t="s">
        <v>127</v>
      </c>
      <c r="C145" s="79"/>
      <c r="D145" s="79"/>
      <c r="E145" s="80">
        <v>5.122706400870415</v>
      </c>
      <c r="F145" s="80">
        <v>5.147990463215259</v>
      </c>
      <c r="G145" s="80">
        <v>5.017950391644908</v>
      </c>
      <c r="H145" s="80">
        <v>5.119132455460883</v>
      </c>
      <c r="I145" s="80">
        <v>5.113584288052373</v>
      </c>
      <c r="J145" s="80">
        <v>5.1374958485552975</v>
      </c>
      <c r="K145" s="80">
        <v>5.151940401940402</v>
      </c>
      <c r="L145" s="80">
        <v>5.101840271574058</v>
      </c>
      <c r="M145" s="80">
        <v>5.180907083404111</v>
      </c>
      <c r="N145" s="80">
        <v>5.136591478696742</v>
      </c>
      <c r="O145" s="80">
        <v>0</v>
      </c>
      <c r="P145" s="80">
        <v>0</v>
      </c>
      <c r="Q145" s="80">
        <v>0</v>
      </c>
    </row>
    <row r="146" spans="2:17" ht="15">
      <c r="B146" s="81" t="s">
        <v>133</v>
      </c>
      <c r="C146" s="2">
        <v>299</v>
      </c>
      <c r="D146" s="2" t="s">
        <v>22</v>
      </c>
      <c r="E146" s="82">
        <v>5.146341463414634</v>
      </c>
      <c r="F146" s="82">
        <v>5.22</v>
      </c>
      <c r="G146" s="82">
        <v>5.309523809523809</v>
      </c>
      <c r="H146" s="82">
        <v>5.426666666666667</v>
      </c>
      <c r="I146" s="82">
        <v>5.173333333333333</v>
      </c>
      <c r="J146" s="82">
        <v>5.1477272727272725</v>
      </c>
      <c r="K146" s="82">
        <v>5.0625</v>
      </c>
      <c r="L146" s="82">
        <v>5.048543689320389</v>
      </c>
      <c r="M146" s="82">
        <v>5.016806722689076</v>
      </c>
      <c r="N146" s="82">
        <v>5.0578512396694215</v>
      </c>
      <c r="O146" s="82">
        <v>0</v>
      </c>
      <c r="P146" s="82">
        <v>0</v>
      </c>
      <c r="Q146" s="82">
        <v>0</v>
      </c>
    </row>
    <row r="147" spans="2:17" ht="15">
      <c r="B147" s="81" t="s">
        <v>134</v>
      </c>
      <c r="C147" s="2">
        <v>300</v>
      </c>
      <c r="D147" s="2" t="s">
        <v>22</v>
      </c>
      <c r="E147" s="82">
        <v>5.009966777408638</v>
      </c>
      <c r="F147" s="82">
        <v>4.885245901639344</v>
      </c>
      <c r="G147" s="82">
        <v>5.03030303030303</v>
      </c>
      <c r="H147" s="82">
        <v>5.076923076923077</v>
      </c>
      <c r="I147" s="82">
        <v>5.037037037037037</v>
      </c>
      <c r="J147" s="82">
        <v>4.477611940298507</v>
      </c>
      <c r="K147" s="82">
        <v>5</v>
      </c>
      <c r="L147" s="82">
        <v>5</v>
      </c>
      <c r="M147" s="82">
        <v>5.0675675675675675</v>
      </c>
      <c r="N147" s="82">
        <v>5.417721518987341</v>
      </c>
      <c r="O147" s="82">
        <v>0</v>
      </c>
      <c r="P147" s="82">
        <v>0</v>
      </c>
      <c r="Q147" s="82">
        <v>0</v>
      </c>
    </row>
    <row r="148" spans="2:17" ht="15">
      <c r="B148" s="81" t="s">
        <v>127</v>
      </c>
      <c r="C148" s="2">
        <v>296</v>
      </c>
      <c r="D148" s="2" t="s">
        <v>471</v>
      </c>
      <c r="E148" s="82">
        <v>5.040338184571381</v>
      </c>
      <c r="F148" s="82">
        <v>5.106479570780024</v>
      </c>
      <c r="G148" s="82">
        <v>5.0206440957886045</v>
      </c>
      <c r="H148" s="82">
        <v>5.106551475881929</v>
      </c>
      <c r="I148" s="82">
        <v>5.057765876052027</v>
      </c>
      <c r="J148" s="82">
        <v>5.0581935023205995</v>
      </c>
      <c r="K148" s="82">
        <v>5.041633624107851</v>
      </c>
      <c r="L148" s="82">
        <v>5.0048289738430585</v>
      </c>
      <c r="M148" s="82">
        <v>5.002199413489736</v>
      </c>
      <c r="N148" s="82">
        <v>4.972675774741753</v>
      </c>
      <c r="O148" s="82">
        <v>0</v>
      </c>
      <c r="P148" s="82">
        <v>0</v>
      </c>
      <c r="Q148" s="82">
        <v>0</v>
      </c>
    </row>
    <row r="149" spans="2:17" ht="15">
      <c r="B149" s="81" t="s">
        <v>136</v>
      </c>
      <c r="C149" s="2">
        <v>303</v>
      </c>
      <c r="D149" s="2" t="s">
        <v>22</v>
      </c>
      <c r="E149" s="82">
        <v>5.580429948109711</v>
      </c>
      <c r="F149" s="82">
        <v>5.302816901408451</v>
      </c>
      <c r="G149" s="82">
        <v>5.335714285714285</v>
      </c>
      <c r="H149" s="82">
        <v>5.263513513513513</v>
      </c>
      <c r="I149" s="82">
        <v>5.688405797101449</v>
      </c>
      <c r="J149" s="82">
        <v>5.938931297709924</v>
      </c>
      <c r="K149" s="82">
        <v>5.74468085106383</v>
      </c>
      <c r="L149" s="82">
        <v>5.731884057971015</v>
      </c>
      <c r="M149" s="82">
        <v>6.442028985507246</v>
      </c>
      <c r="N149" s="82">
        <v>5.133047210300429</v>
      </c>
      <c r="O149" s="82">
        <v>0</v>
      </c>
      <c r="P149" s="82">
        <v>0</v>
      </c>
      <c r="Q149" s="82">
        <v>0</v>
      </c>
    </row>
    <row r="150" spans="2:17" ht="15">
      <c r="B150" s="81" t="s">
        <v>131</v>
      </c>
      <c r="C150" s="2">
        <v>298</v>
      </c>
      <c r="D150" s="2" t="s">
        <v>19</v>
      </c>
      <c r="E150" s="82">
        <v>5.248667293822515</v>
      </c>
      <c r="F150" s="82">
        <v>5.124390243902439</v>
      </c>
      <c r="G150" s="82">
        <v>5.107969151670951</v>
      </c>
      <c r="H150" s="82">
        <v>5.160621761658031</v>
      </c>
      <c r="I150" s="82">
        <v>5.176020408163265</v>
      </c>
      <c r="J150" s="82">
        <v>5.192682926829268</v>
      </c>
      <c r="K150" s="82">
        <v>5.3277777777777775</v>
      </c>
      <c r="L150" s="82">
        <v>5.3983739837398375</v>
      </c>
      <c r="M150" s="82">
        <v>5.525597269624574</v>
      </c>
      <c r="N150" s="82">
        <v>5.396039603960396</v>
      </c>
      <c r="O150" s="82">
        <v>0</v>
      </c>
      <c r="P150" s="82">
        <v>0</v>
      </c>
      <c r="Q150" s="82">
        <v>0</v>
      </c>
    </row>
    <row r="151" spans="2:17" ht="15">
      <c r="B151" s="81" t="s">
        <v>137</v>
      </c>
      <c r="C151" s="2">
        <v>304</v>
      </c>
      <c r="D151" s="2" t="s">
        <v>22</v>
      </c>
      <c r="E151" s="82">
        <v>5.018716577540107</v>
      </c>
      <c r="F151" s="82">
        <v>5</v>
      </c>
      <c r="G151" s="82">
        <v>5</v>
      </c>
      <c r="H151" s="82">
        <v>5.0285714285714285</v>
      </c>
      <c r="I151" s="82">
        <v>5</v>
      </c>
      <c r="J151" s="82">
        <v>5.046511627906977</v>
      </c>
      <c r="K151" s="82">
        <v>5.012345679012346</v>
      </c>
      <c r="L151" s="82">
        <v>5.010989010989011</v>
      </c>
      <c r="M151" s="82">
        <v>5.040816326530612</v>
      </c>
      <c r="N151" s="82">
        <v>5.02</v>
      </c>
      <c r="O151" s="82">
        <v>0</v>
      </c>
      <c r="P151" s="82">
        <v>0</v>
      </c>
      <c r="Q151" s="82">
        <v>0</v>
      </c>
    </row>
    <row r="152" spans="2:17" ht="15">
      <c r="B152" s="81" t="s">
        <v>129</v>
      </c>
      <c r="C152" s="2">
        <v>475</v>
      </c>
      <c r="D152" s="2" t="s">
        <v>468</v>
      </c>
      <c r="E152" s="82">
        <v>5.168665667166417</v>
      </c>
      <c r="F152" s="82">
        <v>5.002049180327869</v>
      </c>
      <c r="G152" s="82">
        <v>5.0234657039711195</v>
      </c>
      <c r="H152" s="82">
        <v>5.1760948905109485</v>
      </c>
      <c r="I152" s="82">
        <v>5.134020618556701</v>
      </c>
      <c r="J152" s="82">
        <v>5.272463768115942</v>
      </c>
      <c r="K152" s="82">
        <v>5.32383808095952</v>
      </c>
      <c r="L152" s="82">
        <v>5.141843971631205</v>
      </c>
      <c r="M152" s="82">
        <v>5.180783817951959</v>
      </c>
      <c r="N152" s="82">
        <v>5.386046511627907</v>
      </c>
      <c r="O152" s="82">
        <v>0</v>
      </c>
      <c r="P152" s="82">
        <v>0</v>
      </c>
      <c r="Q152" s="82">
        <v>0</v>
      </c>
    </row>
    <row r="153" spans="2:17" ht="15">
      <c r="B153" s="81" t="s">
        <v>138</v>
      </c>
      <c r="C153" s="2">
        <v>305</v>
      </c>
      <c r="D153" s="2" t="s">
        <v>22</v>
      </c>
      <c r="E153" s="82">
        <v>5.160469667318982</v>
      </c>
      <c r="F153" s="82">
        <v>5</v>
      </c>
      <c r="G153" s="82">
        <v>5</v>
      </c>
      <c r="H153" s="82">
        <v>5</v>
      </c>
      <c r="I153" s="82">
        <v>5</v>
      </c>
      <c r="J153" s="82">
        <v>6.239130434782608</v>
      </c>
      <c r="K153" s="82">
        <v>5.521739130434782</v>
      </c>
      <c r="L153" s="82">
        <v>5</v>
      </c>
      <c r="M153" s="82">
        <v>5</v>
      </c>
      <c r="N153" s="82">
        <v>5.012820512820513</v>
      </c>
      <c r="O153" s="82">
        <v>0</v>
      </c>
      <c r="P153" s="82">
        <v>0</v>
      </c>
      <c r="Q153" s="82">
        <v>0</v>
      </c>
    </row>
    <row r="154" spans="2:17" ht="15">
      <c r="B154" s="81" t="s">
        <v>139</v>
      </c>
      <c r="C154" s="2">
        <v>400</v>
      </c>
      <c r="D154" s="2" t="s">
        <v>22</v>
      </c>
      <c r="E154" s="82">
        <v>5.011677282377919</v>
      </c>
      <c r="F154" s="82">
        <v>5.009345794392523</v>
      </c>
      <c r="G154" s="82">
        <v>5.022471910112359</v>
      </c>
      <c r="H154" s="82">
        <v>5.008928571428571</v>
      </c>
      <c r="I154" s="82">
        <v>5.02</v>
      </c>
      <c r="J154" s="82">
        <v>4.991228070175438</v>
      </c>
      <c r="K154" s="82">
        <v>5.018867924528302</v>
      </c>
      <c r="L154" s="82">
        <v>4.990825688073395</v>
      </c>
      <c r="M154" s="82">
        <v>5.03921568627451</v>
      </c>
      <c r="N154" s="82">
        <v>5.009708737864078</v>
      </c>
      <c r="O154" s="82">
        <v>0</v>
      </c>
      <c r="P154" s="82">
        <v>0</v>
      </c>
      <c r="Q154" s="82">
        <v>0</v>
      </c>
    </row>
    <row r="155" spans="2:17" ht="15">
      <c r="B155" s="81" t="s">
        <v>135</v>
      </c>
      <c r="C155" s="2">
        <v>302</v>
      </c>
      <c r="D155" s="2" t="s">
        <v>22</v>
      </c>
      <c r="E155" s="82">
        <v>5.030821917808219</v>
      </c>
      <c r="F155" s="82">
        <v>5.03125</v>
      </c>
      <c r="G155" s="82">
        <v>5</v>
      </c>
      <c r="H155" s="82">
        <v>5.030769230769231</v>
      </c>
      <c r="I155" s="82">
        <v>5.071428571428571</v>
      </c>
      <c r="J155" s="82">
        <v>5.120689655172414</v>
      </c>
      <c r="K155" s="82">
        <v>5.044776119402985</v>
      </c>
      <c r="L155" s="82">
        <v>4.982758620689655</v>
      </c>
      <c r="M155" s="82">
        <v>5.013698630136986</v>
      </c>
      <c r="N155" s="82">
        <v>5</v>
      </c>
      <c r="O155" s="82">
        <v>0</v>
      </c>
      <c r="P155" s="82">
        <v>0</v>
      </c>
      <c r="Q155" s="82">
        <v>0</v>
      </c>
    </row>
    <row r="156" spans="2:17" ht="15">
      <c r="B156" s="81" t="s">
        <v>128</v>
      </c>
      <c r="C156" s="2">
        <v>297</v>
      </c>
      <c r="D156" s="2" t="s">
        <v>469</v>
      </c>
      <c r="E156" s="82">
        <v>5.031450148169391</v>
      </c>
      <c r="F156" s="82">
        <v>5.1</v>
      </c>
      <c r="G156" s="82">
        <v>4.849792531120332</v>
      </c>
      <c r="H156" s="82">
        <v>5.002586206896551</v>
      </c>
      <c r="I156" s="82">
        <v>5.026622296173045</v>
      </c>
      <c r="J156" s="82">
        <v>4.967713787085515</v>
      </c>
      <c r="K156" s="82">
        <v>5.053815261044177</v>
      </c>
      <c r="L156" s="82">
        <v>5.0256410256410255</v>
      </c>
      <c r="M156" s="82">
        <v>5.159564823209429</v>
      </c>
      <c r="N156" s="82">
        <v>5.10896309314587</v>
      </c>
      <c r="O156" s="82">
        <v>0</v>
      </c>
      <c r="P156" s="82">
        <v>0</v>
      </c>
      <c r="Q156" s="82">
        <v>0</v>
      </c>
    </row>
    <row r="157" spans="2:17" ht="15">
      <c r="B157" s="81" t="s">
        <v>132</v>
      </c>
      <c r="C157" s="2">
        <v>290</v>
      </c>
      <c r="D157" s="2" t="s">
        <v>22</v>
      </c>
      <c r="E157" s="82">
        <v>5.598540145985401</v>
      </c>
      <c r="F157" s="82">
        <v>6.786764705882353</v>
      </c>
      <c r="G157" s="82">
        <v>5.035460992907802</v>
      </c>
      <c r="H157" s="82">
        <v>5.17921146953405</v>
      </c>
      <c r="I157" s="82">
        <v>5.336</v>
      </c>
      <c r="J157" s="82">
        <v>5.371541501976284</v>
      </c>
      <c r="K157" s="82">
        <v>5.463829787234043</v>
      </c>
      <c r="L157" s="82">
        <v>5.748603351955308</v>
      </c>
      <c r="M157" s="82">
        <v>6.440993788819876</v>
      </c>
      <c r="N157" s="82">
        <v>6.3426573426573425</v>
      </c>
      <c r="O157" s="82">
        <v>0</v>
      </c>
      <c r="P157" s="82">
        <v>0</v>
      </c>
      <c r="Q157" s="82">
        <v>0</v>
      </c>
    </row>
    <row r="158" spans="2:17" ht="15">
      <c r="B158" s="83" t="s">
        <v>130</v>
      </c>
      <c r="C158" s="2">
        <v>291</v>
      </c>
      <c r="D158" s="2" t="s">
        <v>472</v>
      </c>
      <c r="E158" s="82">
        <v>5.80607476635514</v>
      </c>
      <c r="F158" s="82">
        <v>5.925675675675675</v>
      </c>
      <c r="G158" s="82">
        <v>5.573333333333333</v>
      </c>
      <c r="H158" s="82">
        <v>5.5608108108108105</v>
      </c>
      <c r="I158" s="82">
        <v>5.835820895522388</v>
      </c>
      <c r="J158" s="82">
        <v>6.3106060606060606</v>
      </c>
      <c r="K158" s="82">
        <v>5.8120805369127515</v>
      </c>
      <c r="L158" s="82">
        <v>5.553030303030303</v>
      </c>
      <c r="M158" s="82">
        <v>5.958620689655173</v>
      </c>
      <c r="N158" s="82">
        <v>5.760273972602739</v>
      </c>
      <c r="O158" s="82">
        <v>0</v>
      </c>
      <c r="P158" s="82">
        <v>0</v>
      </c>
      <c r="Q158" s="82">
        <v>0</v>
      </c>
    </row>
    <row r="159" spans="2:17" ht="15.75">
      <c r="B159" s="78" t="s">
        <v>439</v>
      </c>
      <c r="C159" s="79"/>
      <c r="D159" s="79"/>
      <c r="E159" s="80">
        <v>5.006188454241576</v>
      </c>
      <c r="F159" s="80">
        <v>4.956845238095238</v>
      </c>
      <c r="G159" s="80">
        <v>4.942846034214619</v>
      </c>
      <c r="H159" s="80">
        <v>5.06866464339909</v>
      </c>
      <c r="I159" s="80">
        <v>4.842261904761905</v>
      </c>
      <c r="J159" s="80">
        <v>5.012809564474808</v>
      </c>
      <c r="K159" s="80">
        <v>5.071990558615264</v>
      </c>
      <c r="L159" s="80">
        <v>4.967670504871568</v>
      </c>
      <c r="M159" s="80">
        <v>5.143128863528293</v>
      </c>
      <c r="N159" s="80">
        <v>5.087483759203118</v>
      </c>
      <c r="O159" s="80">
        <v>0</v>
      </c>
      <c r="P159" s="80">
        <v>0</v>
      </c>
      <c r="Q159" s="80">
        <v>0</v>
      </c>
    </row>
    <row r="160" spans="2:17" ht="15">
      <c r="B160" s="81" t="s">
        <v>441</v>
      </c>
      <c r="C160" s="2">
        <v>163</v>
      </c>
      <c r="D160" s="2" t="s">
        <v>19</v>
      </c>
      <c r="E160" s="82">
        <v>5.092635658914729</v>
      </c>
      <c r="F160" s="82">
        <v>4.931972789115647</v>
      </c>
      <c r="G160" s="82">
        <v>4.977564102564102</v>
      </c>
      <c r="H160" s="82">
        <v>5.184563758389261</v>
      </c>
      <c r="I160" s="82">
        <v>5.171102661596958</v>
      </c>
      <c r="J160" s="82">
        <v>5.076388888888889</v>
      </c>
      <c r="K160" s="82">
        <v>5.152985074626866</v>
      </c>
      <c r="L160" s="82">
        <v>4.992481203007519</v>
      </c>
      <c r="M160" s="82">
        <v>5.25</v>
      </c>
      <c r="N160" s="82">
        <v>5.112540192926045</v>
      </c>
      <c r="O160" s="82">
        <v>0</v>
      </c>
      <c r="P160" s="82">
        <v>0</v>
      </c>
      <c r="Q160" s="82">
        <v>0</v>
      </c>
    </row>
    <row r="161" spans="2:17" ht="15">
      <c r="B161" s="81" t="s">
        <v>442</v>
      </c>
      <c r="C161" s="2">
        <v>164</v>
      </c>
      <c r="D161" s="2" t="s">
        <v>19</v>
      </c>
      <c r="E161" s="82">
        <v>5.026897788404065</v>
      </c>
      <c r="F161" s="82">
        <v>5.352564102564102</v>
      </c>
      <c r="G161" s="82">
        <v>5.364238410596027</v>
      </c>
      <c r="H161" s="82">
        <v>5.115577889447236</v>
      </c>
      <c r="I161" s="82">
        <v>4.3826086956521735</v>
      </c>
      <c r="J161" s="82">
        <v>4.5754716981132075</v>
      </c>
      <c r="K161" s="82">
        <v>5.6453900709219855</v>
      </c>
      <c r="L161" s="82">
        <v>4.947916666666667</v>
      </c>
      <c r="M161" s="82">
        <v>5.365384615384615</v>
      </c>
      <c r="N161" s="82">
        <v>4.929347826086956</v>
      </c>
      <c r="O161" s="82">
        <v>0</v>
      </c>
      <c r="P161" s="82">
        <v>0</v>
      </c>
      <c r="Q161" s="82">
        <v>0</v>
      </c>
    </row>
    <row r="162" spans="2:17" ht="15">
      <c r="B162" s="81" t="s">
        <v>439</v>
      </c>
      <c r="C162" s="2">
        <v>162</v>
      </c>
      <c r="D162" s="2" t="s">
        <v>471</v>
      </c>
      <c r="E162" s="82">
        <v>4.988030758943498</v>
      </c>
      <c r="F162" s="82">
        <v>4.9519788918205805</v>
      </c>
      <c r="G162" s="82">
        <v>4.868961687951138</v>
      </c>
      <c r="H162" s="82">
        <v>5.012235817575084</v>
      </c>
      <c r="I162" s="82">
        <v>4.795287958115183</v>
      </c>
      <c r="J162" s="82">
        <v>5.087155963302752</v>
      </c>
      <c r="K162" s="82">
        <v>5.033370411568409</v>
      </c>
      <c r="L162" s="82">
        <v>4.964959568733153</v>
      </c>
      <c r="M162" s="82">
        <v>5.171701112877583</v>
      </c>
      <c r="N162" s="82">
        <v>5.107744107744108</v>
      </c>
      <c r="O162" s="82">
        <v>0</v>
      </c>
      <c r="P162" s="82">
        <v>0</v>
      </c>
      <c r="Q162" s="82">
        <v>0</v>
      </c>
    </row>
    <row r="163" spans="2:17" ht="15">
      <c r="B163" s="81" t="s">
        <v>443</v>
      </c>
      <c r="C163" s="2">
        <v>168</v>
      </c>
      <c r="D163" s="2" t="s">
        <v>19</v>
      </c>
      <c r="E163" s="82">
        <v>5.044299674267101</v>
      </c>
      <c r="F163" s="82">
        <v>4.671957671957672</v>
      </c>
      <c r="G163" s="82">
        <v>5.211920529801325</v>
      </c>
      <c r="H163" s="82">
        <v>5.305084745762712</v>
      </c>
      <c r="I163" s="82">
        <v>5.362204724409449</v>
      </c>
      <c r="J163" s="82">
        <v>5.047904191616767</v>
      </c>
      <c r="K163" s="82">
        <v>4.954022988505747</v>
      </c>
      <c r="L163" s="82">
        <v>4.957831325301205</v>
      </c>
      <c r="M163" s="82">
        <v>4.940298507462686</v>
      </c>
      <c r="N163" s="82">
        <v>5.092896174863388</v>
      </c>
      <c r="O163" s="82">
        <v>0</v>
      </c>
      <c r="P163" s="82">
        <v>0</v>
      </c>
      <c r="Q163" s="82">
        <v>0</v>
      </c>
    </row>
    <row r="164" spans="2:17" ht="15">
      <c r="B164" s="81" t="s">
        <v>46</v>
      </c>
      <c r="C164" s="2">
        <v>179</v>
      </c>
      <c r="D164" s="2" t="s">
        <v>22</v>
      </c>
      <c r="E164" s="82">
        <v>5.047540983606558</v>
      </c>
      <c r="F164" s="82">
        <v>5</v>
      </c>
      <c r="G164" s="82">
        <v>5.029411764705882</v>
      </c>
      <c r="H164" s="82">
        <v>5.2</v>
      </c>
      <c r="I164" s="82">
        <v>5.188405797101449</v>
      </c>
      <c r="J164" s="82">
        <v>4.983333333333333</v>
      </c>
      <c r="K164" s="82">
        <v>4.972602739726027</v>
      </c>
      <c r="L164" s="82">
        <v>4.984848484848484</v>
      </c>
      <c r="M164" s="82">
        <v>5.014925373134329</v>
      </c>
      <c r="N164" s="82">
        <v>5.029850746268656</v>
      </c>
      <c r="O164" s="82">
        <v>0</v>
      </c>
      <c r="P164" s="82">
        <v>0</v>
      </c>
      <c r="Q164" s="82">
        <v>0</v>
      </c>
    </row>
    <row r="165" spans="2:17" ht="15">
      <c r="B165" s="83" t="s">
        <v>47</v>
      </c>
      <c r="C165" s="2">
        <v>190</v>
      </c>
      <c r="D165" s="2" t="s">
        <v>22</v>
      </c>
      <c r="E165" s="82">
        <v>4.917197452229299</v>
      </c>
      <c r="F165" s="82">
        <v>5.022471910112359</v>
      </c>
      <c r="G165" s="82">
        <v>5.078651685393258</v>
      </c>
      <c r="H165" s="82">
        <v>5.134831460674158</v>
      </c>
      <c r="I165" s="82">
        <v>5.056179775280899</v>
      </c>
      <c r="J165" s="82">
        <v>4.52808988764045</v>
      </c>
      <c r="K165" s="82">
        <v>5.011363636363637</v>
      </c>
      <c r="L165" s="82">
        <v>4.988095238095238</v>
      </c>
      <c r="M165" s="82">
        <v>4.438202247191011</v>
      </c>
      <c r="N165" s="82">
        <v>5.012658227848101</v>
      </c>
      <c r="O165" s="82">
        <v>0</v>
      </c>
      <c r="P165" s="82">
        <v>0</v>
      </c>
      <c r="Q165" s="82">
        <v>0</v>
      </c>
    </row>
    <row r="166" spans="2:17" ht="15.75">
      <c r="B166" s="78" t="s">
        <v>140</v>
      </c>
      <c r="C166" s="79"/>
      <c r="D166" s="79"/>
      <c r="E166" s="80">
        <v>5.0563737133808395</v>
      </c>
      <c r="F166" s="80">
        <v>5.308359409924005</v>
      </c>
      <c r="G166" s="80">
        <v>5.175845076510764</v>
      </c>
      <c r="H166" s="80">
        <v>5.033981798447024</v>
      </c>
      <c r="I166" s="80">
        <v>5.084632328024399</v>
      </c>
      <c r="J166" s="80">
        <v>5.0398148148148145</v>
      </c>
      <c r="K166" s="80">
        <v>5.035434046419427</v>
      </c>
      <c r="L166" s="80">
        <v>4.938298617188868</v>
      </c>
      <c r="M166" s="80">
        <v>5.015538109257442</v>
      </c>
      <c r="N166" s="80">
        <v>4.90713906380396</v>
      </c>
      <c r="O166" s="80">
        <v>0</v>
      </c>
      <c r="P166" s="80">
        <v>0</v>
      </c>
      <c r="Q166" s="80">
        <v>0</v>
      </c>
    </row>
    <row r="167" spans="2:17" ht="15">
      <c r="B167" s="81" t="s">
        <v>411</v>
      </c>
      <c r="C167" s="2">
        <v>48</v>
      </c>
      <c r="D167" s="2" t="s">
        <v>469</v>
      </c>
      <c r="E167" s="82">
        <v>5.601729171345161</v>
      </c>
      <c r="F167" s="82">
        <v>5.405594405594406</v>
      </c>
      <c r="G167" s="82">
        <v>5.484293193717278</v>
      </c>
      <c r="H167" s="82">
        <v>5.3145945945945945</v>
      </c>
      <c r="I167" s="82">
        <v>6.616940581542352</v>
      </c>
      <c r="J167" s="82">
        <v>5.684153005464481</v>
      </c>
      <c r="K167" s="82">
        <v>5.757936507936508</v>
      </c>
      <c r="L167" s="82">
        <v>5.469777306468717</v>
      </c>
      <c r="M167" s="82">
        <v>5.470185728250244</v>
      </c>
      <c r="N167" s="82">
        <v>5.445407279029463</v>
      </c>
      <c r="O167" s="82">
        <v>0</v>
      </c>
      <c r="P167" s="82">
        <v>0</v>
      </c>
      <c r="Q167" s="82">
        <v>0</v>
      </c>
    </row>
    <row r="168" spans="2:17" ht="15">
      <c r="B168" s="81" t="s">
        <v>141</v>
      </c>
      <c r="C168" s="2">
        <v>854</v>
      </c>
      <c r="D168" s="2" t="s">
        <v>482</v>
      </c>
      <c r="E168" s="82">
        <v>4.6671826625387</v>
      </c>
      <c r="F168" s="82">
        <v>4.921388101983003</v>
      </c>
      <c r="G168" s="82">
        <v>4.743194842406877</v>
      </c>
      <c r="H168" s="82">
        <v>4.766220735785953</v>
      </c>
      <c r="I168" s="82">
        <v>4.561141304347826</v>
      </c>
      <c r="J168" s="82">
        <v>4.593818984547461</v>
      </c>
      <c r="K168" s="82">
        <v>4.6908727514990005</v>
      </c>
      <c r="L168" s="82">
        <v>4.7127147766323025</v>
      </c>
      <c r="M168" s="82">
        <v>4.488372093023256</v>
      </c>
      <c r="N168" s="82">
        <v>4.543530215090475</v>
      </c>
      <c r="O168" s="82">
        <v>0</v>
      </c>
      <c r="P168" s="82">
        <v>0</v>
      </c>
      <c r="Q168" s="82">
        <v>0</v>
      </c>
    </row>
    <row r="169" spans="2:17" ht="15">
      <c r="B169" s="81" t="s">
        <v>150</v>
      </c>
      <c r="C169" s="2">
        <v>50</v>
      </c>
      <c r="D169" s="2" t="s">
        <v>472</v>
      </c>
      <c r="E169" s="82">
        <v>4.2322695035460995</v>
      </c>
      <c r="F169" s="82">
        <v>4.615384615384615</v>
      </c>
      <c r="G169" s="82">
        <v>4.434210526315789</v>
      </c>
      <c r="H169" s="82">
        <v>4.333333333333333</v>
      </c>
      <c r="I169" s="82">
        <v>3.358974358974359</v>
      </c>
      <c r="J169" s="82">
        <v>4.551282051282051</v>
      </c>
      <c r="K169" s="82">
        <v>4.637931034482759</v>
      </c>
      <c r="L169" s="82">
        <v>3.5483870967741935</v>
      </c>
      <c r="M169" s="82">
        <v>4.3</v>
      </c>
      <c r="N169" s="82">
        <v>4.566037735849057</v>
      </c>
      <c r="O169" s="82">
        <v>0</v>
      </c>
      <c r="P169" s="82">
        <v>0</v>
      </c>
      <c r="Q169" s="82">
        <v>0</v>
      </c>
    </row>
    <row r="170" spans="2:17" ht="15">
      <c r="B170" s="81" t="s">
        <v>155</v>
      </c>
      <c r="C170" s="2">
        <v>832</v>
      </c>
      <c r="D170" s="2" t="s">
        <v>472</v>
      </c>
      <c r="E170" s="82">
        <v>3.842200180342651</v>
      </c>
      <c r="F170" s="82">
        <v>5.026315789473684</v>
      </c>
      <c r="G170" s="82">
        <v>5.014084507042254</v>
      </c>
      <c r="H170" s="82">
        <v>5.010416666666667</v>
      </c>
      <c r="I170" s="82">
        <v>5.01123595505618</v>
      </c>
      <c r="J170" s="82">
        <v>4.981481481481482</v>
      </c>
      <c r="K170" s="82">
        <v>4.424</v>
      </c>
      <c r="L170" s="82">
        <v>1.4521739130434783</v>
      </c>
      <c r="M170" s="82">
        <v>4.590243902439024</v>
      </c>
      <c r="N170" s="82">
        <v>1.10752688172043</v>
      </c>
      <c r="O170" s="82">
        <v>0</v>
      </c>
      <c r="P170" s="82">
        <v>0</v>
      </c>
      <c r="Q170" s="82">
        <v>0</v>
      </c>
    </row>
    <row r="171" spans="2:17" ht="15">
      <c r="B171" s="81" t="s">
        <v>143</v>
      </c>
      <c r="C171" s="2">
        <v>45</v>
      </c>
      <c r="D171" s="2" t="s">
        <v>469</v>
      </c>
      <c r="E171" s="82">
        <v>5.260648037576626</v>
      </c>
      <c r="F171" s="82">
        <v>5.598274568642161</v>
      </c>
      <c r="G171" s="82">
        <v>5.345411579361953</v>
      </c>
      <c r="H171" s="82">
        <v>5.1760785689231845</v>
      </c>
      <c r="I171" s="82">
        <v>5.11219022103148</v>
      </c>
      <c r="J171" s="82">
        <v>5.3633000369959305</v>
      </c>
      <c r="K171" s="82">
        <v>5.100102494021182</v>
      </c>
      <c r="L171" s="82">
        <v>5.218713450292397</v>
      </c>
      <c r="M171" s="82">
        <v>5.243962198109905</v>
      </c>
      <c r="N171" s="82">
        <v>5.233157199471599</v>
      </c>
      <c r="O171" s="82">
        <v>0</v>
      </c>
      <c r="P171" s="82">
        <v>0</v>
      </c>
      <c r="Q171" s="82">
        <v>0</v>
      </c>
    </row>
    <row r="172" spans="2:17" ht="15">
      <c r="B172" s="81" t="s">
        <v>148</v>
      </c>
      <c r="C172" s="2">
        <v>841</v>
      </c>
      <c r="D172" s="2" t="s">
        <v>473</v>
      </c>
      <c r="E172" s="82">
        <v>5.615257958287596</v>
      </c>
      <c r="F172" s="82">
        <v>5.669540229885057</v>
      </c>
      <c r="G172" s="82">
        <v>6.266826923076923</v>
      </c>
      <c r="H172" s="82">
        <v>5.679611650485437</v>
      </c>
      <c r="I172" s="82">
        <v>5.975369458128079</v>
      </c>
      <c r="J172" s="82">
        <v>5.189814814814815</v>
      </c>
      <c r="K172" s="82">
        <v>5.329268292682927</v>
      </c>
      <c r="L172" s="82">
        <v>5.096938775510204</v>
      </c>
      <c r="M172" s="82">
        <v>5.852941176470588</v>
      </c>
      <c r="N172" s="82">
        <v>5.511013215859031</v>
      </c>
      <c r="O172" s="82">
        <v>0</v>
      </c>
      <c r="P172" s="82">
        <v>0</v>
      </c>
      <c r="Q172" s="82">
        <v>0</v>
      </c>
    </row>
    <row r="173" spans="2:17" ht="15">
      <c r="B173" s="81" t="s">
        <v>156</v>
      </c>
      <c r="C173" s="2">
        <v>52</v>
      </c>
      <c r="D173" s="2" t="s">
        <v>473</v>
      </c>
      <c r="E173" s="82">
        <v>4.985078909612626</v>
      </c>
      <c r="F173" s="82">
        <v>4.938005390835579</v>
      </c>
      <c r="G173" s="82">
        <v>5.162629757785467</v>
      </c>
      <c r="H173" s="82">
        <v>4.962750716332378</v>
      </c>
      <c r="I173" s="82">
        <v>4.935960591133005</v>
      </c>
      <c r="J173" s="82">
        <v>5.11340206185567</v>
      </c>
      <c r="K173" s="82">
        <v>5.022038567493113</v>
      </c>
      <c r="L173" s="82">
        <v>4.748166259168704</v>
      </c>
      <c r="M173" s="82">
        <v>5.024663677130045</v>
      </c>
      <c r="N173" s="82">
        <v>5.006465517241379</v>
      </c>
      <c r="O173" s="82">
        <v>0</v>
      </c>
      <c r="P173" s="82">
        <v>0</v>
      </c>
      <c r="Q173" s="82">
        <v>0</v>
      </c>
    </row>
    <row r="174" spans="2:17" ht="15">
      <c r="B174" s="81" t="s">
        <v>144</v>
      </c>
      <c r="C174" s="2">
        <v>47</v>
      </c>
      <c r="D174" s="2" t="s">
        <v>469</v>
      </c>
      <c r="E174" s="82">
        <v>4.595243243243243</v>
      </c>
      <c r="F174" s="82">
        <v>4.517890772128061</v>
      </c>
      <c r="G174" s="82">
        <v>4.855769230769231</v>
      </c>
      <c r="H174" s="82">
        <v>4.417422867513611</v>
      </c>
      <c r="I174" s="82">
        <v>4.979166666666667</v>
      </c>
      <c r="J174" s="82">
        <v>4.9511627906976745</v>
      </c>
      <c r="K174" s="82">
        <v>4.66017316017316</v>
      </c>
      <c r="L174" s="82">
        <v>4.446428571428571</v>
      </c>
      <c r="M174" s="82">
        <v>4.50561797752809</v>
      </c>
      <c r="N174" s="82">
        <v>4.2132231404958675</v>
      </c>
      <c r="O174" s="82">
        <v>0</v>
      </c>
      <c r="P174" s="82">
        <v>0</v>
      </c>
      <c r="Q174" s="82">
        <v>0</v>
      </c>
    </row>
    <row r="175" spans="2:17" ht="15">
      <c r="B175" s="81" t="s">
        <v>147</v>
      </c>
      <c r="C175" s="2">
        <v>432</v>
      </c>
      <c r="D175" s="2" t="s">
        <v>473</v>
      </c>
      <c r="E175" s="82">
        <v>5.359848484848484</v>
      </c>
      <c r="F175" s="82">
        <v>5.570388349514563</v>
      </c>
      <c r="G175" s="82">
        <v>5.510588235294118</v>
      </c>
      <c r="H175" s="82">
        <v>4.8397790055248615</v>
      </c>
      <c r="I175" s="82">
        <v>5.3</v>
      </c>
      <c r="J175" s="82">
        <v>5.403225806451613</v>
      </c>
      <c r="K175" s="82">
        <v>5.466819221967963</v>
      </c>
      <c r="L175" s="82">
        <v>5.408653846153846</v>
      </c>
      <c r="M175" s="82">
        <v>5.841059602649007</v>
      </c>
      <c r="N175" s="82">
        <v>5.221135029354207</v>
      </c>
      <c r="O175" s="82">
        <v>0</v>
      </c>
      <c r="P175" s="82">
        <v>0</v>
      </c>
      <c r="Q175" s="82">
        <v>0</v>
      </c>
    </row>
    <row r="176" spans="2:17" ht="15">
      <c r="B176" s="81" t="s">
        <v>151</v>
      </c>
      <c r="C176" s="2">
        <v>54</v>
      </c>
      <c r="D176" s="2" t="s">
        <v>472</v>
      </c>
      <c r="E176" s="82">
        <v>5.391666666666667</v>
      </c>
      <c r="F176" s="82">
        <v>5.635416666666667</v>
      </c>
      <c r="G176" s="82">
        <v>5.533333333333333</v>
      </c>
      <c r="H176" s="82">
        <v>6.011363636363637</v>
      </c>
      <c r="I176" s="82">
        <v>6.263888888888889</v>
      </c>
      <c r="J176" s="82">
        <v>3.4545454545454546</v>
      </c>
      <c r="K176" s="82">
        <v>5.023809523809524</v>
      </c>
      <c r="L176" s="82">
        <v>5.595238095238095</v>
      </c>
      <c r="M176" s="82">
        <v>6</v>
      </c>
      <c r="N176" s="82">
        <v>5.979591836734694</v>
      </c>
      <c r="O176" s="82">
        <v>0</v>
      </c>
      <c r="P176" s="82">
        <v>0</v>
      </c>
      <c r="Q176" s="82">
        <v>0</v>
      </c>
    </row>
    <row r="177" spans="2:17" ht="15">
      <c r="B177" s="81" t="s">
        <v>145</v>
      </c>
      <c r="C177" s="2">
        <v>424</v>
      </c>
      <c r="D177" s="2" t="s">
        <v>473</v>
      </c>
      <c r="E177" s="82">
        <v>4.834679454820797</v>
      </c>
      <c r="F177" s="82">
        <v>4.926977687626775</v>
      </c>
      <c r="G177" s="82">
        <v>4.997854077253219</v>
      </c>
      <c r="H177" s="82">
        <v>4.816115702479339</v>
      </c>
      <c r="I177" s="82">
        <v>4.834051724137931</v>
      </c>
      <c r="J177" s="82">
        <v>4.516007532956685</v>
      </c>
      <c r="K177" s="82">
        <v>5.006928406466512</v>
      </c>
      <c r="L177" s="82">
        <v>4.793838862559242</v>
      </c>
      <c r="M177" s="82">
        <v>4.754512635379061</v>
      </c>
      <c r="N177" s="82">
        <v>4.89030612244898</v>
      </c>
      <c r="O177" s="82">
        <v>0</v>
      </c>
      <c r="P177" s="82">
        <v>0</v>
      </c>
      <c r="Q177" s="82">
        <v>0</v>
      </c>
    </row>
    <row r="178" spans="2:17" ht="15">
      <c r="B178" s="81" t="s">
        <v>146</v>
      </c>
      <c r="C178" s="2">
        <v>846</v>
      </c>
      <c r="D178" s="2" t="s">
        <v>473</v>
      </c>
      <c r="E178" s="82">
        <v>5.531914893617022</v>
      </c>
      <c r="F178" s="82">
        <v>5.393939393939394</v>
      </c>
      <c r="G178" s="82">
        <v>5.247863247863248</v>
      </c>
      <c r="H178" s="82">
        <v>5.524475524475524</v>
      </c>
      <c r="I178" s="82">
        <v>5.649122807017544</v>
      </c>
      <c r="J178" s="82">
        <v>5.323741007194244</v>
      </c>
      <c r="K178" s="82">
        <v>6.0588235294117645</v>
      </c>
      <c r="L178" s="82">
        <v>5.506329113924051</v>
      </c>
      <c r="M178" s="82">
        <v>6.093457943925234</v>
      </c>
      <c r="N178" s="82">
        <v>5.129770992366412</v>
      </c>
      <c r="O178" s="82">
        <v>0</v>
      </c>
      <c r="P178" s="82">
        <v>0</v>
      </c>
      <c r="Q178" s="82">
        <v>0</v>
      </c>
    </row>
    <row r="179" spans="2:17" ht="15">
      <c r="B179" s="81" t="s">
        <v>142</v>
      </c>
      <c r="C179" s="2">
        <v>46</v>
      </c>
      <c r="D179" s="2" t="s">
        <v>471</v>
      </c>
      <c r="E179" s="82">
        <v>5.183293193053619</v>
      </c>
      <c r="F179" s="82">
        <v>5.829131652661064</v>
      </c>
      <c r="G179" s="82">
        <v>5.236540664375716</v>
      </c>
      <c r="H179" s="82">
        <v>5.179932735426009</v>
      </c>
      <c r="I179" s="82">
        <v>5.0820568927789935</v>
      </c>
      <c r="J179" s="82">
        <v>5.362327909887359</v>
      </c>
      <c r="K179" s="82">
        <v>5.069544364508393</v>
      </c>
      <c r="L179" s="82">
        <v>5.014392991239049</v>
      </c>
      <c r="M179" s="82">
        <v>5.09718026183283</v>
      </c>
      <c r="N179" s="82">
        <v>4.959383753501401</v>
      </c>
      <c r="O179" s="82">
        <v>0</v>
      </c>
      <c r="P179" s="82">
        <v>0</v>
      </c>
      <c r="Q179" s="82">
        <v>0</v>
      </c>
    </row>
    <row r="180" spans="2:17" ht="15">
      <c r="B180" s="81" t="s">
        <v>152</v>
      </c>
      <c r="C180" s="2">
        <v>57</v>
      </c>
      <c r="D180" s="2" t="s">
        <v>472</v>
      </c>
      <c r="E180" s="82">
        <v>4.909090909090909</v>
      </c>
      <c r="F180" s="82">
        <v>5.262626262626263</v>
      </c>
      <c r="G180" s="82">
        <v>5.4033613445378155</v>
      </c>
      <c r="H180" s="82">
        <v>5.841269841269841</v>
      </c>
      <c r="I180" s="82">
        <v>5.425</v>
      </c>
      <c r="J180" s="82">
        <v>5.504273504273504</v>
      </c>
      <c r="K180" s="82">
        <v>5.24</v>
      </c>
      <c r="L180" s="82">
        <v>5.007407407407407</v>
      </c>
      <c r="M180" s="82">
        <v>4.603174603174603</v>
      </c>
      <c r="N180" s="82">
        <v>3.7041666666666666</v>
      </c>
      <c r="O180" s="82">
        <v>0</v>
      </c>
      <c r="P180" s="82">
        <v>0</v>
      </c>
      <c r="Q180" s="82">
        <v>0</v>
      </c>
    </row>
    <row r="181" spans="2:17" ht="15">
      <c r="B181" s="81" t="s">
        <v>149</v>
      </c>
      <c r="C181" s="2">
        <v>842</v>
      </c>
      <c r="D181" s="2" t="s">
        <v>473</v>
      </c>
      <c r="E181" s="82">
        <v>5.1737734983952315</v>
      </c>
      <c r="F181" s="82">
        <v>5.433962264150943</v>
      </c>
      <c r="G181" s="82">
        <v>5.2431289640591965</v>
      </c>
      <c r="H181" s="82">
        <v>5.087576374745417</v>
      </c>
      <c r="I181" s="82">
        <v>5.081196581196581</v>
      </c>
      <c r="J181" s="82">
        <v>4.949308755760368</v>
      </c>
      <c r="K181" s="82">
        <v>5.038461538461538</v>
      </c>
      <c r="L181" s="82">
        <v>5.318658280922432</v>
      </c>
      <c r="M181" s="82">
        <v>5.299776286353468</v>
      </c>
      <c r="N181" s="82">
        <v>5.131931166347992</v>
      </c>
      <c r="O181" s="82">
        <v>0</v>
      </c>
      <c r="P181" s="82">
        <v>0</v>
      </c>
      <c r="Q181" s="82">
        <v>0</v>
      </c>
    </row>
    <row r="182" spans="2:17" ht="15">
      <c r="B182" s="81" t="s">
        <v>153</v>
      </c>
      <c r="C182" s="2">
        <v>59</v>
      </c>
      <c r="D182" s="2" t="s">
        <v>472</v>
      </c>
      <c r="E182" s="82">
        <v>4.967259120673527</v>
      </c>
      <c r="F182" s="82">
        <v>5.045454545454546</v>
      </c>
      <c r="G182" s="82">
        <v>4.9772727272727275</v>
      </c>
      <c r="H182" s="82">
        <v>4.977777777777778</v>
      </c>
      <c r="I182" s="82">
        <v>4.662921348314606</v>
      </c>
      <c r="J182" s="82">
        <v>4.990384615384615</v>
      </c>
      <c r="K182" s="82">
        <v>4.992248062015504</v>
      </c>
      <c r="L182" s="82">
        <v>5</v>
      </c>
      <c r="M182" s="82">
        <v>4.990521327014218</v>
      </c>
      <c r="N182" s="82">
        <v>4.993548387096774</v>
      </c>
      <c r="O182" s="82">
        <v>0</v>
      </c>
      <c r="P182" s="82">
        <v>0</v>
      </c>
      <c r="Q182" s="82">
        <v>0</v>
      </c>
    </row>
    <row r="183" spans="2:17" ht="15">
      <c r="B183" s="83" t="s">
        <v>154</v>
      </c>
      <c r="C183" s="2">
        <v>61</v>
      </c>
      <c r="D183" s="2" t="s">
        <v>472</v>
      </c>
      <c r="E183" s="82">
        <v>4.276106194690265</v>
      </c>
      <c r="F183" s="82">
        <v>5</v>
      </c>
      <c r="G183" s="82">
        <v>5.111111111111111</v>
      </c>
      <c r="H183" s="82">
        <v>5.016666666666667</v>
      </c>
      <c r="I183" s="82">
        <v>5.011764705882353</v>
      </c>
      <c r="J183" s="82">
        <v>3.2590361445783134</v>
      </c>
      <c r="K183" s="82">
        <v>4.36875</v>
      </c>
      <c r="L183" s="82">
        <v>3.1</v>
      </c>
      <c r="M183" s="82">
        <v>4.56</v>
      </c>
      <c r="N183" s="82">
        <v>5.241379310344827</v>
      </c>
      <c r="O183" s="82">
        <v>0</v>
      </c>
      <c r="P183" s="82">
        <v>0</v>
      </c>
      <c r="Q183" s="82">
        <v>0</v>
      </c>
    </row>
    <row r="184" spans="2:17" ht="15.75">
      <c r="B184" s="78" t="s">
        <v>157</v>
      </c>
      <c r="C184" s="79"/>
      <c r="D184" s="79"/>
      <c r="E184" s="80">
        <v>2.815307582260372</v>
      </c>
      <c r="F184" s="80">
        <v>2.907749077490775</v>
      </c>
      <c r="G184" s="80">
        <v>2.8952134540750323</v>
      </c>
      <c r="H184" s="80">
        <v>2.703218116805721</v>
      </c>
      <c r="I184" s="80">
        <v>2.789617486338798</v>
      </c>
      <c r="J184" s="80">
        <v>2.8739184177997528</v>
      </c>
      <c r="K184" s="80">
        <v>2.7392815758980302</v>
      </c>
      <c r="L184" s="80">
        <v>2.742424242424242</v>
      </c>
      <c r="M184" s="80">
        <v>2.8224455611390287</v>
      </c>
      <c r="N184" s="80">
        <v>2.876943005181347</v>
      </c>
      <c r="O184" s="80">
        <v>0</v>
      </c>
      <c r="P184" s="80">
        <v>0</v>
      </c>
      <c r="Q184" s="80">
        <v>0</v>
      </c>
    </row>
    <row r="185" spans="2:17" ht="15">
      <c r="B185" s="83" t="s">
        <v>483</v>
      </c>
      <c r="C185" s="2">
        <v>700</v>
      </c>
      <c r="D185" s="2" t="s">
        <v>477</v>
      </c>
      <c r="E185" s="82">
        <v>2.815307582260372</v>
      </c>
      <c r="F185" s="82">
        <v>2.907749077490775</v>
      </c>
      <c r="G185" s="82">
        <v>2.8952134540750323</v>
      </c>
      <c r="H185" s="82">
        <v>2.703218116805721</v>
      </c>
      <c r="I185" s="82">
        <v>2.789617486338798</v>
      </c>
      <c r="J185" s="82">
        <v>2.8739184177997528</v>
      </c>
      <c r="K185" s="82">
        <v>2.7392815758980302</v>
      </c>
      <c r="L185" s="82">
        <v>2.742424242424242</v>
      </c>
      <c r="M185" s="82">
        <v>2.8224455611390287</v>
      </c>
      <c r="N185" s="82">
        <v>2.876943005181347</v>
      </c>
      <c r="O185" s="82">
        <v>0</v>
      </c>
      <c r="P185" s="82">
        <v>0</v>
      </c>
      <c r="Q185" s="82">
        <v>0</v>
      </c>
    </row>
    <row r="186" spans="2:17" ht="15.75">
      <c r="B186" s="78" t="s">
        <v>158</v>
      </c>
      <c r="C186" s="79"/>
      <c r="D186" s="79"/>
      <c r="E186" s="80">
        <v>5.1713433882848125</v>
      </c>
      <c r="F186" s="80">
        <v>5.27196261682243</v>
      </c>
      <c r="G186" s="80">
        <v>5.288239626810705</v>
      </c>
      <c r="H186" s="80">
        <v>5.0740256912693225</v>
      </c>
      <c r="I186" s="80">
        <v>5.009864893845164</v>
      </c>
      <c r="J186" s="80">
        <v>4.992546848381601</v>
      </c>
      <c r="K186" s="80">
        <v>5.243659420289855</v>
      </c>
      <c r="L186" s="80">
        <v>5.21036651485578</v>
      </c>
      <c r="M186" s="80">
        <v>5.371333843407294</v>
      </c>
      <c r="N186" s="80">
        <v>5.139025960094401</v>
      </c>
      <c r="O186" s="80">
        <v>0</v>
      </c>
      <c r="P186" s="80">
        <v>0</v>
      </c>
      <c r="Q186" s="80">
        <v>0</v>
      </c>
    </row>
    <row r="187" spans="2:17" ht="15">
      <c r="B187" s="81" t="s">
        <v>162</v>
      </c>
      <c r="C187" s="2">
        <v>490</v>
      </c>
      <c r="D187" s="2" t="s">
        <v>472</v>
      </c>
      <c r="E187" s="82">
        <v>5.165048543689321</v>
      </c>
      <c r="F187" s="82">
        <v>5.059701492537314</v>
      </c>
      <c r="G187" s="82">
        <v>5.048387096774194</v>
      </c>
      <c r="H187" s="82">
        <v>5.043478260869565</v>
      </c>
      <c r="I187" s="82">
        <v>5</v>
      </c>
      <c r="J187" s="82">
        <v>5.066666666666666</v>
      </c>
      <c r="K187" s="82">
        <v>5.897058823529412</v>
      </c>
      <c r="L187" s="82">
        <v>5.205128205128205</v>
      </c>
      <c r="M187" s="82">
        <v>5</v>
      </c>
      <c r="N187" s="82">
        <v>5.144736842105263</v>
      </c>
      <c r="O187" s="82">
        <v>0</v>
      </c>
      <c r="P187" s="82">
        <v>0</v>
      </c>
      <c r="Q187" s="82">
        <v>0</v>
      </c>
    </row>
    <row r="188" spans="2:17" ht="15">
      <c r="B188" s="81" t="s">
        <v>163</v>
      </c>
      <c r="C188" s="2">
        <v>434</v>
      </c>
      <c r="D188" s="2" t="s">
        <v>19</v>
      </c>
      <c r="E188" s="82">
        <v>5.344268337633616</v>
      </c>
      <c r="F188" s="82">
        <v>5.246478873239437</v>
      </c>
      <c r="G188" s="82">
        <v>5.1682539682539685</v>
      </c>
      <c r="H188" s="82">
        <v>5.008474576271187</v>
      </c>
      <c r="I188" s="82">
        <v>5.512345679012346</v>
      </c>
      <c r="J188" s="82">
        <v>4.938271604938271</v>
      </c>
      <c r="K188" s="82">
        <v>5.582089552238806</v>
      </c>
      <c r="L188" s="82">
        <v>5.464743589743589</v>
      </c>
      <c r="M188" s="82">
        <v>5.6625</v>
      </c>
      <c r="N188" s="82">
        <v>5.691780821917808</v>
      </c>
      <c r="O188" s="82">
        <v>0</v>
      </c>
      <c r="P188" s="82">
        <v>0</v>
      </c>
      <c r="Q188" s="82">
        <v>0</v>
      </c>
    </row>
    <row r="189" spans="2:17" ht="15">
      <c r="B189" s="81" t="s">
        <v>160</v>
      </c>
      <c r="C189" s="2">
        <v>143</v>
      </c>
      <c r="D189" s="2" t="s">
        <v>10</v>
      </c>
      <c r="E189" s="82">
        <v>5.420560747663552</v>
      </c>
      <c r="F189" s="82">
        <v>5.271428571428571</v>
      </c>
      <c r="G189" s="82">
        <v>5.461538461538462</v>
      </c>
      <c r="H189" s="82">
        <v>5.177536231884058</v>
      </c>
      <c r="I189" s="82">
        <v>5.017421602787456</v>
      </c>
      <c r="J189" s="82">
        <v>5.0852941176470585</v>
      </c>
      <c r="K189" s="82">
        <v>5.91</v>
      </c>
      <c r="L189" s="82">
        <v>5.836805555555555</v>
      </c>
      <c r="M189" s="82">
        <v>5.466049382716049</v>
      </c>
      <c r="N189" s="82">
        <v>5.565625</v>
      </c>
      <c r="O189" s="82">
        <v>0</v>
      </c>
      <c r="P189" s="82">
        <v>0</v>
      </c>
      <c r="Q189" s="82">
        <v>0</v>
      </c>
    </row>
    <row r="190" spans="2:17" ht="15">
      <c r="B190" s="81" t="s">
        <v>161</v>
      </c>
      <c r="C190" s="2">
        <v>491</v>
      </c>
      <c r="D190" s="2" t="s">
        <v>473</v>
      </c>
      <c r="E190" s="82">
        <v>5.011100832562442</v>
      </c>
      <c r="F190" s="82">
        <v>4.962686567164179</v>
      </c>
      <c r="G190" s="82">
        <v>5.015873015873016</v>
      </c>
      <c r="H190" s="82">
        <v>5</v>
      </c>
      <c r="I190" s="82">
        <v>5.032786885245901</v>
      </c>
      <c r="J190" s="82">
        <v>5.03030303030303</v>
      </c>
      <c r="K190" s="82">
        <v>5</v>
      </c>
      <c r="L190" s="82">
        <v>5.019607843137255</v>
      </c>
      <c r="M190" s="82">
        <v>5.0256410256410255</v>
      </c>
      <c r="N190" s="82">
        <v>5.017391304347826</v>
      </c>
      <c r="O190" s="82">
        <v>0</v>
      </c>
      <c r="P190" s="82">
        <v>0</v>
      </c>
      <c r="Q190" s="82">
        <v>0</v>
      </c>
    </row>
    <row r="191" spans="2:17" ht="15">
      <c r="B191" s="81" t="s">
        <v>484</v>
      </c>
      <c r="C191" s="2">
        <v>519</v>
      </c>
      <c r="D191" s="2" t="s">
        <v>468</v>
      </c>
      <c r="E191" s="82">
        <v>5.007936507936508</v>
      </c>
      <c r="F191" s="82">
        <v>5</v>
      </c>
      <c r="G191" s="82">
        <v>5.005434782608695</v>
      </c>
      <c r="H191" s="82">
        <v>5.0119760479041915</v>
      </c>
      <c r="I191" s="82">
        <v>4.994252873563219</v>
      </c>
      <c r="J191" s="82">
        <v>5.011049723756906</v>
      </c>
      <c r="K191" s="82">
        <v>4.994818652849741</v>
      </c>
      <c r="L191" s="82">
        <v>4.984615384615385</v>
      </c>
      <c r="M191" s="82">
        <v>5.010810810810811</v>
      </c>
      <c r="N191" s="82">
        <v>5.06508875739645</v>
      </c>
      <c r="O191" s="82">
        <v>0</v>
      </c>
      <c r="P191" s="82">
        <v>0</v>
      </c>
      <c r="Q191" s="82">
        <v>0</v>
      </c>
    </row>
    <row r="192" spans="2:17" ht="15">
      <c r="B192" s="81" t="s">
        <v>164</v>
      </c>
      <c r="C192" s="2">
        <v>144</v>
      </c>
      <c r="D192" s="2" t="s">
        <v>22</v>
      </c>
      <c r="E192" s="82">
        <v>5.216016150740242</v>
      </c>
      <c r="F192" s="82">
        <v>4.798780487804878</v>
      </c>
      <c r="G192" s="82">
        <v>4.920731707317073</v>
      </c>
      <c r="H192" s="82">
        <v>5.013513513513513</v>
      </c>
      <c r="I192" s="82">
        <v>5.158536585365853</v>
      </c>
      <c r="J192" s="82">
        <v>5.054216867469879</v>
      </c>
      <c r="K192" s="82">
        <v>5.233695652173913</v>
      </c>
      <c r="L192" s="82">
        <v>5.024390243902439</v>
      </c>
      <c r="M192" s="82">
        <v>6.4125</v>
      </c>
      <c r="N192" s="82">
        <v>5.3313953488372094</v>
      </c>
      <c r="O192" s="82">
        <v>0</v>
      </c>
      <c r="P192" s="82">
        <v>0</v>
      </c>
      <c r="Q192" s="82">
        <v>0</v>
      </c>
    </row>
    <row r="193" spans="2:17" ht="15">
      <c r="B193" s="81" t="s">
        <v>158</v>
      </c>
      <c r="C193" s="2">
        <v>139</v>
      </c>
      <c r="D193" s="2" t="s">
        <v>470</v>
      </c>
      <c r="E193" s="82">
        <v>5.121436067867763</v>
      </c>
      <c r="F193" s="82">
        <v>5.344317701732151</v>
      </c>
      <c r="G193" s="82">
        <v>5.4009990917347865</v>
      </c>
      <c r="H193" s="82">
        <v>5.078287697647513</v>
      </c>
      <c r="I193" s="82">
        <v>4.9093577981651375</v>
      </c>
      <c r="J193" s="82">
        <v>4.894659839063643</v>
      </c>
      <c r="K193" s="82">
        <v>5.090630975143403</v>
      </c>
      <c r="L193" s="82">
        <v>5.145016192875135</v>
      </c>
      <c r="M193" s="82">
        <v>5.346357935359382</v>
      </c>
      <c r="N193" s="82">
        <v>5.019064748201439</v>
      </c>
      <c r="O193" s="82">
        <v>0</v>
      </c>
      <c r="P193" s="82">
        <v>0</v>
      </c>
      <c r="Q193" s="82">
        <v>0</v>
      </c>
    </row>
    <row r="194" spans="2:17" ht="15">
      <c r="B194" s="81" t="s">
        <v>485</v>
      </c>
      <c r="C194" s="2">
        <v>413</v>
      </c>
      <c r="D194" s="2" t="s">
        <v>10</v>
      </c>
      <c r="E194" s="82">
        <v>5.313654096228869</v>
      </c>
      <c r="F194" s="82">
        <v>5.331081081081081</v>
      </c>
      <c r="G194" s="82">
        <v>5.293181818181818</v>
      </c>
      <c r="H194" s="82">
        <v>5.174157303370786</v>
      </c>
      <c r="I194" s="82">
        <v>5.126459143968872</v>
      </c>
      <c r="J194" s="82">
        <v>5.402714932126697</v>
      </c>
      <c r="K194" s="82">
        <v>5.741214057507987</v>
      </c>
      <c r="L194" s="82">
        <v>5.331521739130435</v>
      </c>
      <c r="M194" s="82">
        <v>5.355329949238579</v>
      </c>
      <c r="N194" s="82">
        <v>5.252525252525253</v>
      </c>
      <c r="O194" s="82">
        <v>0</v>
      </c>
      <c r="P194" s="82">
        <v>0</v>
      </c>
      <c r="Q194" s="82">
        <v>0</v>
      </c>
    </row>
    <row r="195" spans="2:17" ht="15">
      <c r="B195" s="81" t="s">
        <v>159</v>
      </c>
      <c r="C195" s="2">
        <v>141</v>
      </c>
      <c r="D195" s="2" t="s">
        <v>469</v>
      </c>
      <c r="E195" s="82">
        <v>5.128042328042328</v>
      </c>
      <c r="F195" s="82">
        <v>5.078260869565217</v>
      </c>
      <c r="G195" s="82">
        <v>5.01010101010101</v>
      </c>
      <c r="H195" s="82">
        <v>5.125</v>
      </c>
      <c r="I195" s="82">
        <v>5.043478260869565</v>
      </c>
      <c r="J195" s="82">
        <v>5.117021276595745</v>
      </c>
      <c r="K195" s="82">
        <v>5.021052631578947</v>
      </c>
      <c r="L195" s="82">
        <v>5.071428571428571</v>
      </c>
      <c r="M195" s="82">
        <v>5.4523809523809526</v>
      </c>
      <c r="N195" s="82">
        <v>5.1415094339622645</v>
      </c>
      <c r="O195" s="82">
        <v>0</v>
      </c>
      <c r="P195" s="82">
        <v>0</v>
      </c>
      <c r="Q195" s="82">
        <v>0</v>
      </c>
    </row>
    <row r="196" spans="2:17" ht="15">
      <c r="B196" s="81" t="s">
        <v>167</v>
      </c>
      <c r="C196" s="2">
        <v>390</v>
      </c>
      <c r="D196" s="2" t="s">
        <v>22</v>
      </c>
      <c r="E196" s="82">
        <v>5.2331491712707185</v>
      </c>
      <c r="F196" s="82">
        <v>5.273684210526316</v>
      </c>
      <c r="G196" s="82">
        <v>5.24</v>
      </c>
      <c r="H196" s="82">
        <v>5.031578947368421</v>
      </c>
      <c r="I196" s="82">
        <v>5.023529411764706</v>
      </c>
      <c r="J196" s="82">
        <v>5.35</v>
      </c>
      <c r="K196" s="82">
        <v>5.369230769230769</v>
      </c>
      <c r="L196" s="82">
        <v>5.39</v>
      </c>
      <c r="M196" s="82">
        <v>5.11</v>
      </c>
      <c r="N196" s="82">
        <v>5.23</v>
      </c>
      <c r="O196" s="82">
        <v>0</v>
      </c>
      <c r="P196" s="82">
        <v>0</v>
      </c>
      <c r="Q196" s="82">
        <v>0</v>
      </c>
    </row>
    <row r="197" spans="2:17" ht="15">
      <c r="B197" s="81" t="s">
        <v>165</v>
      </c>
      <c r="C197" s="2">
        <v>146</v>
      </c>
      <c r="D197" s="2" t="s">
        <v>22</v>
      </c>
      <c r="E197" s="82">
        <v>5.075268817204301</v>
      </c>
      <c r="F197" s="82">
        <v>5.08</v>
      </c>
      <c r="G197" s="82">
        <v>5.024390243902439</v>
      </c>
      <c r="H197" s="82">
        <v>5.035087719298246</v>
      </c>
      <c r="I197" s="82">
        <v>5.0476190476190474</v>
      </c>
      <c r="J197" s="82">
        <v>5.018867924528302</v>
      </c>
      <c r="K197" s="82">
        <v>5.017543859649122</v>
      </c>
      <c r="L197" s="82">
        <v>5.365384615384615</v>
      </c>
      <c r="M197" s="82">
        <v>5.068965517241379</v>
      </c>
      <c r="N197" s="82">
        <v>5.0181818181818185</v>
      </c>
      <c r="O197" s="82">
        <v>0</v>
      </c>
      <c r="P197" s="82">
        <v>0</v>
      </c>
      <c r="Q197" s="82">
        <v>0</v>
      </c>
    </row>
    <row r="198" spans="2:17" ht="15">
      <c r="B198" s="83" t="s">
        <v>166</v>
      </c>
      <c r="C198" s="2">
        <v>147</v>
      </c>
      <c r="D198" s="2" t="s">
        <v>22</v>
      </c>
      <c r="E198" s="82">
        <v>4.973333333333334</v>
      </c>
      <c r="F198" s="82">
        <v>5.566666666666666</v>
      </c>
      <c r="G198" s="82">
        <v>4.625</v>
      </c>
      <c r="H198" s="82">
        <v>4.5</v>
      </c>
      <c r="I198" s="82">
        <v>5.285714285714286</v>
      </c>
      <c r="J198" s="82">
        <v>5</v>
      </c>
      <c r="K198" s="82">
        <v>5.3428571428571425</v>
      </c>
      <c r="L198" s="82">
        <v>4.666666666666667</v>
      </c>
      <c r="M198" s="82">
        <v>4.785714285714286</v>
      </c>
      <c r="N198" s="82">
        <v>4.9</v>
      </c>
      <c r="O198" s="82">
        <v>0</v>
      </c>
      <c r="P198" s="82">
        <v>0</v>
      </c>
      <c r="Q198" s="82">
        <v>0</v>
      </c>
    </row>
    <row r="199" spans="2:17" ht="15.75">
      <c r="B199" s="78" t="s">
        <v>168</v>
      </c>
      <c r="C199" s="79"/>
      <c r="D199" s="79"/>
      <c r="E199" s="80">
        <v>4.702774463327851</v>
      </c>
      <c r="F199" s="80">
        <v>4.7540739268680445</v>
      </c>
      <c r="G199" s="80">
        <v>4.7151214675260285</v>
      </c>
      <c r="H199" s="80">
        <v>4.777111301532895</v>
      </c>
      <c r="I199" s="80">
        <v>4.636591237361579</v>
      </c>
      <c r="J199" s="80">
        <v>4.745882352941177</v>
      </c>
      <c r="K199" s="80">
        <v>4.701294991430204</v>
      </c>
      <c r="L199" s="80">
        <v>4.605750258385793</v>
      </c>
      <c r="M199" s="80">
        <v>4.669818754925138</v>
      </c>
      <c r="N199" s="80">
        <v>4.722672257695606</v>
      </c>
      <c r="O199" s="80">
        <v>0</v>
      </c>
      <c r="P199" s="80">
        <v>0</v>
      </c>
      <c r="Q199" s="80">
        <v>0</v>
      </c>
    </row>
    <row r="200" spans="2:17" ht="15">
      <c r="B200" s="81" t="s">
        <v>169</v>
      </c>
      <c r="C200" s="2">
        <v>308</v>
      </c>
      <c r="D200" s="2" t="s">
        <v>471</v>
      </c>
      <c r="E200" s="82">
        <v>5.001285647498832</v>
      </c>
      <c r="F200" s="82">
        <v>5.004102564102564</v>
      </c>
      <c r="G200" s="82">
        <v>5.002277904328018</v>
      </c>
      <c r="H200" s="82">
        <v>5.00094696969697</v>
      </c>
      <c r="I200" s="82">
        <v>5.001089324618737</v>
      </c>
      <c r="J200" s="82">
        <v>5.001204819277109</v>
      </c>
      <c r="K200" s="82">
        <v>5</v>
      </c>
      <c r="L200" s="82">
        <v>5</v>
      </c>
      <c r="M200" s="82">
        <v>5.001994017946162</v>
      </c>
      <c r="N200" s="82">
        <v>5</v>
      </c>
      <c r="O200" s="82">
        <v>0</v>
      </c>
      <c r="P200" s="82">
        <v>0</v>
      </c>
      <c r="Q200" s="82">
        <v>0</v>
      </c>
    </row>
    <row r="201" spans="2:17" ht="15">
      <c r="B201" s="81" t="s">
        <v>179</v>
      </c>
      <c r="C201" s="2">
        <v>314</v>
      </c>
      <c r="D201" s="2" t="s">
        <v>22</v>
      </c>
      <c r="E201" s="82">
        <v>5.721238938053097</v>
      </c>
      <c r="F201" s="82">
        <v>5</v>
      </c>
      <c r="G201" s="82">
        <v>5</v>
      </c>
      <c r="H201" s="82">
        <v>5.037037037037037</v>
      </c>
      <c r="I201" s="82">
        <v>4.966666666666667</v>
      </c>
      <c r="J201" s="82">
        <v>5</v>
      </c>
      <c r="K201" s="82">
        <v>5.068965517241379</v>
      </c>
      <c r="L201" s="82">
        <v>5</v>
      </c>
      <c r="M201" s="82">
        <v>5.0588235294117645</v>
      </c>
      <c r="N201" s="82" t="s">
        <v>475</v>
      </c>
      <c r="O201" s="82">
        <v>0</v>
      </c>
      <c r="P201" s="82">
        <v>0</v>
      </c>
      <c r="Q201" s="82">
        <v>0</v>
      </c>
    </row>
    <row r="202" spans="2:17" ht="15">
      <c r="B202" s="81" t="s">
        <v>175</v>
      </c>
      <c r="C202" s="2">
        <v>454</v>
      </c>
      <c r="D202" s="2" t="s">
        <v>473</v>
      </c>
      <c r="E202" s="82">
        <v>5.659203980099503</v>
      </c>
      <c r="F202" s="82">
        <v>5.494969818913481</v>
      </c>
      <c r="G202" s="82">
        <v>5.429961089494164</v>
      </c>
      <c r="H202" s="82">
        <v>5.861702127659575</v>
      </c>
      <c r="I202" s="82">
        <v>6.142335766423358</v>
      </c>
      <c r="J202" s="82">
        <v>6.071428571428571</v>
      </c>
      <c r="K202" s="82">
        <v>5.341584158415841</v>
      </c>
      <c r="L202" s="82">
        <v>5.453634085213032</v>
      </c>
      <c r="M202" s="82">
        <v>5.486111111111111</v>
      </c>
      <c r="N202" s="82">
        <v>5.553030303030303</v>
      </c>
      <c r="O202" s="82">
        <v>0</v>
      </c>
      <c r="P202" s="82">
        <v>0</v>
      </c>
      <c r="Q202" s="82">
        <v>0</v>
      </c>
    </row>
    <row r="203" spans="2:17" ht="15">
      <c r="B203" s="81" t="s">
        <v>176</v>
      </c>
      <c r="C203" s="2">
        <v>853</v>
      </c>
      <c r="D203" s="2" t="s">
        <v>473</v>
      </c>
      <c r="E203" s="82">
        <v>5.023966446974236</v>
      </c>
      <c r="F203" s="82">
        <v>5.17379679144385</v>
      </c>
      <c r="G203" s="82">
        <v>4.9883990719257545</v>
      </c>
      <c r="H203" s="82">
        <v>5.011299435028248</v>
      </c>
      <c r="I203" s="82">
        <v>5.008849557522124</v>
      </c>
      <c r="J203" s="82">
        <v>5</v>
      </c>
      <c r="K203" s="82">
        <v>5.005291005291006</v>
      </c>
      <c r="L203" s="82">
        <v>5.010610079575597</v>
      </c>
      <c r="M203" s="82">
        <v>5.007915567282322</v>
      </c>
      <c r="N203" s="82">
        <v>5.011111111111111</v>
      </c>
      <c r="O203" s="82">
        <v>0</v>
      </c>
      <c r="P203" s="82">
        <v>0</v>
      </c>
      <c r="Q203" s="82">
        <v>0</v>
      </c>
    </row>
    <row r="204" spans="2:17" ht="15">
      <c r="B204" s="81" t="s">
        <v>180</v>
      </c>
      <c r="C204" s="2">
        <v>315</v>
      </c>
      <c r="D204" s="2" t="s">
        <v>22</v>
      </c>
      <c r="E204" s="82">
        <v>4.979498861047836</v>
      </c>
      <c r="F204" s="82">
        <v>5.020408163265306</v>
      </c>
      <c r="G204" s="82">
        <v>5</v>
      </c>
      <c r="H204" s="82">
        <v>5</v>
      </c>
      <c r="I204" s="82">
        <v>5</v>
      </c>
      <c r="J204" s="82">
        <v>4.76</v>
      </c>
      <c r="K204" s="82">
        <v>5.037037037037037</v>
      </c>
      <c r="L204" s="82">
        <v>5</v>
      </c>
      <c r="M204" s="82">
        <v>4.966101694915254</v>
      </c>
      <c r="N204" s="82">
        <v>5.035087719298246</v>
      </c>
      <c r="O204" s="82">
        <v>0</v>
      </c>
      <c r="P204" s="82">
        <v>0</v>
      </c>
      <c r="Q204" s="82">
        <v>0</v>
      </c>
    </row>
    <row r="205" spans="2:17" ht="15">
      <c r="B205" s="81" t="s">
        <v>178</v>
      </c>
      <c r="C205" s="2">
        <v>317</v>
      </c>
      <c r="D205" s="2" t="s">
        <v>19</v>
      </c>
      <c r="E205" s="82">
        <v>5.013447432762836</v>
      </c>
      <c r="F205" s="82">
        <v>5.01595744680851</v>
      </c>
      <c r="G205" s="82">
        <v>5</v>
      </c>
      <c r="H205" s="82">
        <v>5.01058201058201</v>
      </c>
      <c r="I205" s="82">
        <v>5.01015228426396</v>
      </c>
      <c r="J205" s="82">
        <v>5.015384615384615</v>
      </c>
      <c r="K205" s="82">
        <v>5.027586206896552</v>
      </c>
      <c r="L205" s="82">
        <v>5.020942408376963</v>
      </c>
      <c r="M205" s="82">
        <v>5.0130718954248366</v>
      </c>
      <c r="N205" s="82">
        <v>5.011049723756906</v>
      </c>
      <c r="O205" s="82">
        <v>0</v>
      </c>
      <c r="P205" s="82">
        <v>0</v>
      </c>
      <c r="Q205" s="82">
        <v>0</v>
      </c>
    </row>
    <row r="206" spans="2:17" ht="15">
      <c r="B206" s="81" t="s">
        <v>181</v>
      </c>
      <c r="C206" s="2">
        <v>316</v>
      </c>
      <c r="D206" s="2" t="s">
        <v>22</v>
      </c>
      <c r="E206" s="82">
        <v>4.55</v>
      </c>
      <c r="F206" s="82">
        <v>3.2580645161290325</v>
      </c>
      <c r="G206" s="82">
        <v>4.387096774193548</v>
      </c>
      <c r="H206" s="82">
        <v>4.387096774193548</v>
      </c>
      <c r="I206" s="82">
        <v>3.7419354838709675</v>
      </c>
      <c r="J206" s="82">
        <v>4.916666666666667</v>
      </c>
      <c r="K206" s="82">
        <v>5.081081081081081</v>
      </c>
      <c r="L206" s="82">
        <v>5.096774193548387</v>
      </c>
      <c r="M206" s="82">
        <v>5.090909090909091</v>
      </c>
      <c r="N206" s="82">
        <v>4.935483870967742</v>
      </c>
      <c r="O206" s="82">
        <v>0</v>
      </c>
      <c r="P206" s="82">
        <v>0</v>
      </c>
      <c r="Q206" s="82">
        <v>0</v>
      </c>
    </row>
    <row r="207" spans="2:17" ht="15">
      <c r="B207" s="81" t="s">
        <v>413</v>
      </c>
      <c r="C207" s="2">
        <v>313</v>
      </c>
      <c r="D207" s="2" t="s">
        <v>469</v>
      </c>
      <c r="E207" s="82">
        <v>5.004259669449651</v>
      </c>
      <c r="F207" s="82">
        <v>5.005281690140845</v>
      </c>
      <c r="G207" s="82">
        <v>5.003496503496503</v>
      </c>
      <c r="H207" s="82">
        <v>5.006220839813375</v>
      </c>
      <c r="I207" s="82">
        <v>5.005309734513275</v>
      </c>
      <c r="J207" s="82">
        <v>5.005747126436781</v>
      </c>
      <c r="K207" s="82">
        <v>5.005625879043601</v>
      </c>
      <c r="L207" s="82">
        <v>5.00133155792277</v>
      </c>
      <c r="M207" s="82">
        <v>5.005839416058394</v>
      </c>
      <c r="N207" s="82">
        <v>5</v>
      </c>
      <c r="O207" s="82">
        <v>0</v>
      </c>
      <c r="P207" s="82">
        <v>0</v>
      </c>
      <c r="Q207" s="82">
        <v>0</v>
      </c>
    </row>
    <row r="208" spans="2:17" ht="15">
      <c r="B208" s="81" t="s">
        <v>172</v>
      </c>
      <c r="C208" s="2">
        <v>311</v>
      </c>
      <c r="D208" s="2" t="s">
        <v>10</v>
      </c>
      <c r="E208" s="82">
        <v>5.263066954643628</v>
      </c>
      <c r="F208" s="82">
        <v>4.890510948905109</v>
      </c>
      <c r="G208" s="82">
        <v>5.181372549019608</v>
      </c>
      <c r="H208" s="82">
        <v>5.481751824817518</v>
      </c>
      <c r="I208" s="82">
        <v>5.090551181102362</v>
      </c>
      <c r="J208" s="82">
        <v>5.0115384615384615</v>
      </c>
      <c r="K208" s="82">
        <v>5.201465201465202</v>
      </c>
      <c r="L208" s="82">
        <v>5.5</v>
      </c>
      <c r="M208" s="82">
        <v>5</v>
      </c>
      <c r="N208" s="82">
        <v>6.011583011583012</v>
      </c>
      <c r="O208" s="82">
        <v>0</v>
      </c>
      <c r="P208" s="82">
        <v>0</v>
      </c>
      <c r="Q208" s="82">
        <v>0</v>
      </c>
    </row>
    <row r="209" spans="2:17" ht="15">
      <c r="B209" s="81" t="s">
        <v>168</v>
      </c>
      <c r="C209" s="2">
        <v>312</v>
      </c>
      <c r="D209" s="2" t="s">
        <v>473</v>
      </c>
      <c r="E209" s="82">
        <v>5.021762785636562</v>
      </c>
      <c r="F209" s="82">
        <v>5.034782608695652</v>
      </c>
      <c r="G209" s="82">
        <v>5</v>
      </c>
      <c r="H209" s="82">
        <v>5.0085470085470085</v>
      </c>
      <c r="I209" s="82">
        <v>5.035294117647059</v>
      </c>
      <c r="J209" s="82">
        <v>5.008403361344538</v>
      </c>
      <c r="K209" s="82">
        <v>5.010416666666667</v>
      </c>
      <c r="L209" s="82">
        <v>5.0375</v>
      </c>
      <c r="M209" s="82">
        <v>5.041237113402062</v>
      </c>
      <c r="N209" s="82">
        <v>5.028301886792453</v>
      </c>
      <c r="O209" s="82">
        <v>0</v>
      </c>
      <c r="P209" s="82">
        <v>0</v>
      </c>
      <c r="Q209" s="82">
        <v>0</v>
      </c>
    </row>
    <row r="210" spans="2:17" ht="15">
      <c r="B210" s="81" t="s">
        <v>174</v>
      </c>
      <c r="C210" s="2">
        <v>494</v>
      </c>
      <c r="D210" s="2" t="s">
        <v>468</v>
      </c>
      <c r="E210" s="82">
        <v>4.944264943457189</v>
      </c>
      <c r="F210" s="82">
        <v>4.73992673992674</v>
      </c>
      <c r="G210" s="82">
        <v>4.714285714285714</v>
      </c>
      <c r="H210" s="82">
        <v>5.001128668171558</v>
      </c>
      <c r="I210" s="82">
        <v>4.981373690337602</v>
      </c>
      <c r="J210" s="82">
        <v>5.006195786864932</v>
      </c>
      <c r="K210" s="82">
        <v>5.008130081300813</v>
      </c>
      <c r="L210" s="82">
        <v>5.040682414698162</v>
      </c>
      <c r="M210" s="82">
        <v>5.022377622377622</v>
      </c>
      <c r="N210" s="82">
        <v>5.008363201911589</v>
      </c>
      <c r="O210" s="82">
        <v>0</v>
      </c>
      <c r="P210" s="82">
        <v>0</v>
      </c>
      <c r="Q210" s="82">
        <v>0</v>
      </c>
    </row>
    <row r="211" spans="2:17" ht="15">
      <c r="B211" s="81" t="s">
        <v>182</v>
      </c>
      <c r="C211" s="2">
        <v>318</v>
      </c>
      <c r="D211" s="2" t="s">
        <v>22</v>
      </c>
      <c r="E211" s="82">
        <v>5</v>
      </c>
      <c r="F211" s="82">
        <v>4.954545454545454</v>
      </c>
      <c r="G211" s="82">
        <v>5</v>
      </c>
      <c r="H211" s="82">
        <v>4.976190476190476</v>
      </c>
      <c r="I211" s="82">
        <v>5.088235294117647</v>
      </c>
      <c r="J211" s="82">
        <v>5.0256410256410255</v>
      </c>
      <c r="K211" s="82">
        <v>5</v>
      </c>
      <c r="L211" s="82">
        <v>4.96875</v>
      </c>
      <c r="M211" s="82">
        <v>4.980392156862745</v>
      </c>
      <c r="N211" s="82">
        <v>5.041666666666667</v>
      </c>
      <c r="O211" s="82">
        <v>0</v>
      </c>
      <c r="P211" s="82">
        <v>0</v>
      </c>
      <c r="Q211" s="82">
        <v>0</v>
      </c>
    </row>
    <row r="212" spans="2:17" ht="15">
      <c r="B212" s="81" t="s">
        <v>173</v>
      </c>
      <c r="C212" s="2">
        <v>834</v>
      </c>
      <c r="D212" s="2" t="s">
        <v>10</v>
      </c>
      <c r="E212" s="82">
        <v>4.943169764975158</v>
      </c>
      <c r="F212" s="82">
        <v>5.426487747957993</v>
      </c>
      <c r="G212" s="82">
        <v>5.00299550673989</v>
      </c>
      <c r="H212" s="82">
        <v>5.082</v>
      </c>
      <c r="I212" s="82">
        <v>4.527801911381408</v>
      </c>
      <c r="J212" s="82">
        <v>5.01242879337131</v>
      </c>
      <c r="K212" s="82">
        <v>5.028306742151313</v>
      </c>
      <c r="L212" s="82">
        <v>4.860386473429951</v>
      </c>
      <c r="M212" s="82">
        <v>4.837768679631525</v>
      </c>
      <c r="N212" s="82">
        <v>4.847194388777555</v>
      </c>
      <c r="O212" s="82">
        <v>0</v>
      </c>
      <c r="P212" s="82">
        <v>0</v>
      </c>
      <c r="Q212" s="82">
        <v>0</v>
      </c>
    </row>
    <row r="213" spans="2:17" ht="15">
      <c r="B213" s="81" t="s">
        <v>183</v>
      </c>
      <c r="C213" s="2">
        <v>320</v>
      </c>
      <c r="D213" s="2" t="s">
        <v>473</v>
      </c>
      <c r="E213" s="82">
        <v>4.998454404945904</v>
      </c>
      <c r="F213" s="82">
        <v>5.024390243902439</v>
      </c>
      <c r="G213" s="82">
        <v>5.025</v>
      </c>
      <c r="H213" s="82">
        <v>4.988095238095238</v>
      </c>
      <c r="I213" s="82">
        <v>5</v>
      </c>
      <c r="J213" s="82">
        <v>4.988372093023256</v>
      </c>
      <c r="K213" s="82">
        <v>5.013333333333334</v>
      </c>
      <c r="L213" s="82">
        <v>4.984375</v>
      </c>
      <c r="M213" s="82">
        <v>4.979591836734694</v>
      </c>
      <c r="N213" s="82">
        <v>4.957446808510638</v>
      </c>
      <c r="O213" s="82">
        <v>0</v>
      </c>
      <c r="P213" s="82">
        <v>0</v>
      </c>
      <c r="Q213" s="82">
        <v>0</v>
      </c>
    </row>
    <row r="214" spans="2:17" ht="15">
      <c r="B214" s="81" t="s">
        <v>184</v>
      </c>
      <c r="C214" s="2">
        <v>322</v>
      </c>
      <c r="D214" s="2" t="s">
        <v>22</v>
      </c>
      <c r="E214" s="82">
        <v>4.849604221635884</v>
      </c>
      <c r="F214" s="82">
        <v>5</v>
      </c>
      <c r="G214" s="82">
        <v>5</v>
      </c>
      <c r="H214" s="82">
        <v>4.862745098039215</v>
      </c>
      <c r="I214" s="82">
        <v>4.1020408163265305</v>
      </c>
      <c r="J214" s="82">
        <v>4.840909090909091</v>
      </c>
      <c r="K214" s="82">
        <v>5.027027027027027</v>
      </c>
      <c r="L214" s="82">
        <v>5.048780487804878</v>
      </c>
      <c r="M214" s="82">
        <v>4.921052631578948</v>
      </c>
      <c r="N214" s="82">
        <v>5.027777777777778</v>
      </c>
      <c r="O214" s="82">
        <v>0</v>
      </c>
      <c r="P214" s="82">
        <v>0</v>
      </c>
      <c r="Q214" s="82">
        <v>0</v>
      </c>
    </row>
    <row r="215" spans="2:17" ht="15">
      <c r="B215" s="81" t="s">
        <v>177</v>
      </c>
      <c r="C215" s="2">
        <v>492</v>
      </c>
      <c r="D215" s="2" t="s">
        <v>472</v>
      </c>
      <c r="E215" s="82">
        <v>4.792</v>
      </c>
      <c r="F215" s="82">
        <v>3.5547945205479454</v>
      </c>
      <c r="G215" s="82">
        <v>4.822222222222222</v>
      </c>
      <c r="H215" s="82">
        <v>5.733333333333333</v>
      </c>
      <c r="I215" s="82">
        <v>4.675</v>
      </c>
      <c r="J215" s="82">
        <v>5.133333333333334</v>
      </c>
      <c r="K215" s="82">
        <v>5.7101449275362315</v>
      </c>
      <c r="L215" s="82">
        <v>4.916666666666667</v>
      </c>
      <c r="M215" s="82">
        <v>5.028169014084507</v>
      </c>
      <c r="N215" s="82">
        <v>4.819444444444445</v>
      </c>
      <c r="O215" s="82">
        <v>0</v>
      </c>
      <c r="P215" s="82">
        <v>0</v>
      </c>
      <c r="Q215" s="82">
        <v>0</v>
      </c>
    </row>
    <row r="216" spans="2:17" ht="15">
      <c r="B216" s="81" t="s">
        <v>412</v>
      </c>
      <c r="C216" s="2">
        <v>307</v>
      </c>
      <c r="D216" s="2" t="s">
        <v>474</v>
      </c>
      <c r="E216" s="82">
        <v>4.056840776392614</v>
      </c>
      <c r="F216" s="82">
        <v>4.117992368652773</v>
      </c>
      <c r="G216" s="82">
        <v>4.115623062616243</v>
      </c>
      <c r="H216" s="82">
        <v>4.107339715694807</v>
      </c>
      <c r="I216" s="82">
        <v>4.048068416396343</v>
      </c>
      <c r="J216" s="82">
        <v>4.043746494671901</v>
      </c>
      <c r="K216" s="82">
        <v>3.9974410008529997</v>
      </c>
      <c r="L216" s="82">
        <v>3.8888598326359833</v>
      </c>
      <c r="M216" s="82">
        <v>4.066552901023891</v>
      </c>
      <c r="N216" s="82">
        <v>4.141651279345819</v>
      </c>
      <c r="O216" s="82">
        <v>0</v>
      </c>
      <c r="P216" s="82">
        <v>0</v>
      </c>
      <c r="Q216" s="82">
        <v>0</v>
      </c>
    </row>
    <row r="217" spans="2:17" ht="15">
      <c r="B217" s="81" t="s">
        <v>170</v>
      </c>
      <c r="C217" s="2">
        <v>309</v>
      </c>
      <c r="D217" s="2" t="s">
        <v>469</v>
      </c>
      <c r="E217" s="82">
        <v>5.124466137888957</v>
      </c>
      <c r="F217" s="82">
        <v>5.014150943396227</v>
      </c>
      <c r="G217" s="82">
        <v>5</v>
      </c>
      <c r="H217" s="82">
        <v>5.004587155963303</v>
      </c>
      <c r="I217" s="82">
        <v>5.004830917874396</v>
      </c>
      <c r="J217" s="82">
        <v>6.19496855345912</v>
      </c>
      <c r="K217" s="82">
        <v>5</v>
      </c>
      <c r="L217" s="82">
        <v>5.0256410256410255</v>
      </c>
      <c r="M217" s="82">
        <v>5.0062111801242235</v>
      </c>
      <c r="N217" s="82">
        <v>5.026315789473684</v>
      </c>
      <c r="O217" s="82">
        <v>0</v>
      </c>
      <c r="P217" s="82">
        <v>0</v>
      </c>
      <c r="Q217" s="82">
        <v>0</v>
      </c>
    </row>
    <row r="218" spans="2:17" ht="15">
      <c r="B218" s="81" t="s">
        <v>185</v>
      </c>
      <c r="C218" s="2">
        <v>323</v>
      </c>
      <c r="D218" s="2" t="s">
        <v>22</v>
      </c>
      <c r="E218" s="82">
        <v>5.047781569965871</v>
      </c>
      <c r="F218" s="82">
        <v>5.054054054054054</v>
      </c>
      <c r="G218" s="82">
        <v>5.130434782608695</v>
      </c>
      <c r="H218" s="82">
        <v>5.2105263157894735</v>
      </c>
      <c r="I218" s="82">
        <v>5</v>
      </c>
      <c r="J218" s="82">
        <v>5.033333333333333</v>
      </c>
      <c r="K218" s="82">
        <v>5.027027027027027</v>
      </c>
      <c r="L218" s="82">
        <v>5.048780487804878</v>
      </c>
      <c r="M218" s="82">
        <v>5.0256410256410255</v>
      </c>
      <c r="N218" s="82">
        <v>5</v>
      </c>
      <c r="O218" s="82">
        <v>0</v>
      </c>
      <c r="P218" s="82">
        <v>0</v>
      </c>
      <c r="Q218" s="82">
        <v>0</v>
      </c>
    </row>
    <row r="219" spans="2:17" ht="15">
      <c r="B219" s="81" t="s">
        <v>187</v>
      </c>
      <c r="C219" s="2">
        <v>372</v>
      </c>
      <c r="D219" s="2" t="s">
        <v>22</v>
      </c>
      <c r="E219" s="82">
        <v>4.869791666666667</v>
      </c>
      <c r="F219" s="82">
        <v>4.904761904761905</v>
      </c>
      <c r="G219" s="82">
        <v>4.909090909090909</v>
      </c>
      <c r="H219" s="82">
        <v>4.380952380952381</v>
      </c>
      <c r="I219" s="82">
        <v>4.8</v>
      </c>
      <c r="J219" s="82">
        <v>4.863636363636363</v>
      </c>
      <c r="K219" s="82">
        <v>4.8</v>
      </c>
      <c r="L219" s="82">
        <v>5.095238095238095</v>
      </c>
      <c r="M219" s="82">
        <v>4.96</v>
      </c>
      <c r="N219" s="82">
        <v>5.04</v>
      </c>
      <c r="O219" s="82">
        <v>0</v>
      </c>
      <c r="P219" s="82">
        <v>0</v>
      </c>
      <c r="Q219" s="82">
        <v>0</v>
      </c>
    </row>
    <row r="220" spans="2:17" ht="15">
      <c r="B220" s="81" t="s">
        <v>171</v>
      </c>
      <c r="C220" s="2">
        <v>310</v>
      </c>
      <c r="D220" s="2" t="s">
        <v>469</v>
      </c>
      <c r="E220" s="82">
        <v>4.997634335924299</v>
      </c>
      <c r="F220" s="82">
        <v>5.008241758241758</v>
      </c>
      <c r="G220" s="82">
        <v>5</v>
      </c>
      <c r="H220" s="82">
        <v>4.997442455242966</v>
      </c>
      <c r="I220" s="82">
        <v>5.018939393939394</v>
      </c>
      <c r="J220" s="82">
        <v>4.995798319327731</v>
      </c>
      <c r="K220" s="82">
        <v>4.994252873563219</v>
      </c>
      <c r="L220" s="82">
        <v>4.957236842105263</v>
      </c>
      <c r="M220" s="82">
        <v>5.009771986970684</v>
      </c>
      <c r="N220" s="82">
        <v>4.997198879551821</v>
      </c>
      <c r="O220" s="82">
        <v>0</v>
      </c>
      <c r="P220" s="82">
        <v>0</v>
      </c>
      <c r="Q220" s="82">
        <v>0</v>
      </c>
    </row>
    <row r="221" spans="2:17" ht="15">
      <c r="B221" s="83" t="s">
        <v>186</v>
      </c>
      <c r="C221" s="2">
        <v>324</v>
      </c>
      <c r="D221" s="2" t="s">
        <v>22</v>
      </c>
      <c r="E221" s="82">
        <v>4.978494623655914</v>
      </c>
      <c r="F221" s="82">
        <v>4.695121951219512</v>
      </c>
      <c r="G221" s="82">
        <v>5.014925373134329</v>
      </c>
      <c r="H221" s="82">
        <v>5.042857142857143</v>
      </c>
      <c r="I221" s="82">
        <v>5</v>
      </c>
      <c r="J221" s="82">
        <v>5.00990099009901</v>
      </c>
      <c r="K221" s="82">
        <v>5.00990099009901</v>
      </c>
      <c r="L221" s="82">
        <v>5</v>
      </c>
      <c r="M221" s="82">
        <v>5.0227272727272725</v>
      </c>
      <c r="N221" s="82">
        <v>5.014084507042254</v>
      </c>
      <c r="O221" s="82">
        <v>0</v>
      </c>
      <c r="P221" s="82">
        <v>0</v>
      </c>
      <c r="Q221" s="82">
        <v>0</v>
      </c>
    </row>
    <row r="222" spans="2:17" ht="15.75">
      <c r="B222" s="78" t="s">
        <v>188</v>
      </c>
      <c r="C222" s="79"/>
      <c r="D222" s="79"/>
      <c r="E222" s="80">
        <v>4.837821136234703</v>
      </c>
      <c r="F222" s="80">
        <v>4.965240393540004</v>
      </c>
      <c r="G222" s="80">
        <v>4.879149749223788</v>
      </c>
      <c r="H222" s="80">
        <v>4.650031815289519</v>
      </c>
      <c r="I222" s="80">
        <v>4.789329685362517</v>
      </c>
      <c r="J222" s="80">
        <v>4.835504741646725</v>
      </c>
      <c r="K222" s="80">
        <v>4.834355557516657</v>
      </c>
      <c r="L222" s="80">
        <v>4.840585253896911</v>
      </c>
      <c r="M222" s="80">
        <v>4.876198739610923</v>
      </c>
      <c r="N222" s="80">
        <v>4.870796236128107</v>
      </c>
      <c r="O222" s="80">
        <v>0</v>
      </c>
      <c r="P222" s="80">
        <v>0</v>
      </c>
      <c r="Q222" s="80">
        <v>0</v>
      </c>
    </row>
    <row r="223" spans="2:17" ht="15">
      <c r="B223" s="81" t="s">
        <v>191</v>
      </c>
      <c r="C223" s="2">
        <v>207</v>
      </c>
      <c r="D223" s="2" t="s">
        <v>469</v>
      </c>
      <c r="E223" s="82">
        <v>5.2232078739492245</v>
      </c>
      <c r="F223" s="82">
        <v>5.234762979683973</v>
      </c>
      <c r="G223" s="82">
        <v>5.24179104477612</v>
      </c>
      <c r="H223" s="82">
        <v>5.13205499276411</v>
      </c>
      <c r="I223" s="82">
        <v>5.2041534670890535</v>
      </c>
      <c r="J223" s="82">
        <v>5.214639321074965</v>
      </c>
      <c r="K223" s="82">
        <v>5.207063197026022</v>
      </c>
      <c r="L223" s="82">
        <v>5.2679620424762765</v>
      </c>
      <c r="M223" s="82">
        <v>5.290066777963272</v>
      </c>
      <c r="N223" s="82">
        <v>5.236895847515316</v>
      </c>
      <c r="O223" s="82">
        <v>0</v>
      </c>
      <c r="P223" s="82">
        <v>0</v>
      </c>
      <c r="Q223" s="82">
        <v>0</v>
      </c>
    </row>
    <row r="224" spans="2:17" ht="15">
      <c r="B224" s="81" t="s">
        <v>456</v>
      </c>
      <c r="C224" s="2">
        <v>671</v>
      </c>
      <c r="D224" s="2" t="s">
        <v>474</v>
      </c>
      <c r="E224" s="82">
        <v>4.24102176378463</v>
      </c>
      <c r="F224" s="82">
        <v>4.391216557294296</v>
      </c>
      <c r="G224" s="82">
        <v>4.219364599092285</v>
      </c>
      <c r="H224" s="82">
        <v>3.888677450047574</v>
      </c>
      <c r="I224" s="82">
        <v>4.195465994962217</v>
      </c>
      <c r="J224" s="82">
        <v>4.288888888888889</v>
      </c>
      <c r="K224" s="82">
        <v>4.280701754385965</v>
      </c>
      <c r="L224" s="82">
        <v>4.388038277511962</v>
      </c>
      <c r="M224" s="82">
        <v>4.183752417794971</v>
      </c>
      <c r="N224" s="82">
        <v>4.335773101555352</v>
      </c>
      <c r="O224" s="82">
        <v>0</v>
      </c>
      <c r="P224" s="82">
        <v>0</v>
      </c>
      <c r="Q224" s="82">
        <v>0</v>
      </c>
    </row>
    <row r="225" spans="2:17" ht="15">
      <c r="B225" s="81" t="s">
        <v>210</v>
      </c>
      <c r="C225" s="2">
        <v>209</v>
      </c>
      <c r="D225" s="2" t="s">
        <v>19</v>
      </c>
      <c r="E225" s="82">
        <v>4.81260945709282</v>
      </c>
      <c r="F225" s="82">
        <v>4.836633663366337</v>
      </c>
      <c r="G225" s="82">
        <v>4.9222222222222225</v>
      </c>
      <c r="H225" s="82">
        <v>4.556756756756757</v>
      </c>
      <c r="I225" s="82">
        <v>4.730337078651686</v>
      </c>
      <c r="J225" s="82">
        <v>4.712820512820513</v>
      </c>
      <c r="K225" s="82">
        <v>4.687179487179487</v>
      </c>
      <c r="L225" s="82">
        <v>4.968421052631579</v>
      </c>
      <c r="M225" s="82">
        <v>4.871287128712871</v>
      </c>
      <c r="N225" s="82">
        <v>5.026881720430108</v>
      </c>
      <c r="O225" s="82">
        <v>0</v>
      </c>
      <c r="P225" s="82">
        <v>0</v>
      </c>
      <c r="Q225" s="82">
        <v>0</v>
      </c>
    </row>
    <row r="226" spans="2:17" ht="15">
      <c r="B226" s="81" t="s">
        <v>213</v>
      </c>
      <c r="C226" s="2">
        <v>218</v>
      </c>
      <c r="D226" s="2" t="s">
        <v>22</v>
      </c>
      <c r="E226" s="82">
        <v>5.0175</v>
      </c>
      <c r="F226" s="82">
        <v>4.88268156424581</v>
      </c>
      <c r="G226" s="82">
        <v>5.061728395061729</v>
      </c>
      <c r="H226" s="82">
        <v>4.692857142857143</v>
      </c>
      <c r="I226" s="82">
        <v>5.012658227848101</v>
      </c>
      <c r="J226" s="82">
        <v>5.095744680851064</v>
      </c>
      <c r="K226" s="82">
        <v>5.053691275167785</v>
      </c>
      <c r="L226" s="82">
        <v>5.010204081632653</v>
      </c>
      <c r="M226" s="82">
        <v>5.067632850241546</v>
      </c>
      <c r="N226" s="82">
        <v>5.171945701357466</v>
      </c>
      <c r="O226" s="82">
        <v>0</v>
      </c>
      <c r="P226" s="82">
        <v>0</v>
      </c>
      <c r="Q226" s="82">
        <v>0</v>
      </c>
    </row>
    <row r="227" spans="2:17" ht="15">
      <c r="B227" s="81" t="s">
        <v>205</v>
      </c>
      <c r="C227" s="2">
        <v>219</v>
      </c>
      <c r="D227" s="2" t="s">
        <v>472</v>
      </c>
      <c r="E227" s="82">
        <v>4.962962962962963</v>
      </c>
      <c r="F227" s="82">
        <v>4.9</v>
      </c>
      <c r="G227" s="82">
        <v>4.258620689655173</v>
      </c>
      <c r="H227" s="82">
        <v>4.610169491525424</v>
      </c>
      <c r="I227" s="82">
        <v>4.719298245614035</v>
      </c>
      <c r="J227" s="82">
        <v>5.553571428571429</v>
      </c>
      <c r="K227" s="82">
        <v>4.983606557377049</v>
      </c>
      <c r="L227" s="82">
        <v>5.412698412698413</v>
      </c>
      <c r="M227" s="82">
        <v>5.190476190476191</v>
      </c>
      <c r="N227" s="82">
        <v>5</v>
      </c>
      <c r="O227" s="82">
        <v>0</v>
      </c>
      <c r="P227" s="82">
        <v>0</v>
      </c>
      <c r="Q227" s="82">
        <v>0</v>
      </c>
    </row>
    <row r="228" spans="2:17" ht="15">
      <c r="B228" s="81" t="s">
        <v>220</v>
      </c>
      <c r="C228" s="2">
        <v>444</v>
      </c>
      <c r="D228" s="2" t="s">
        <v>22</v>
      </c>
      <c r="E228" s="82">
        <v>5.02073732718894</v>
      </c>
      <c r="F228" s="82">
        <v>5.426470588235294</v>
      </c>
      <c r="G228" s="82">
        <v>4.592105263157895</v>
      </c>
      <c r="H228" s="82">
        <v>4.514925373134329</v>
      </c>
      <c r="I228" s="82">
        <v>4.6875</v>
      </c>
      <c r="J228" s="82">
        <v>4.654761904761905</v>
      </c>
      <c r="K228" s="82">
        <v>4.556818181818182</v>
      </c>
      <c r="L228" s="82">
        <v>4.35</v>
      </c>
      <c r="M228" s="82">
        <v>6.861111111111111</v>
      </c>
      <c r="N228" s="82">
        <v>6.566666666666666</v>
      </c>
      <c r="O228" s="82">
        <v>0</v>
      </c>
      <c r="P228" s="82">
        <v>0</v>
      </c>
      <c r="Q228" s="82">
        <v>0</v>
      </c>
    </row>
    <row r="229" spans="2:17" ht="15">
      <c r="B229" s="81" t="s">
        <v>206</v>
      </c>
      <c r="C229" s="2">
        <v>220</v>
      </c>
      <c r="D229" s="2" t="s">
        <v>472</v>
      </c>
      <c r="E229" s="82">
        <v>5.212164073550213</v>
      </c>
      <c r="F229" s="82">
        <v>5.119791666666667</v>
      </c>
      <c r="G229" s="82">
        <v>5.276785714285714</v>
      </c>
      <c r="H229" s="82">
        <v>5.040816326530612</v>
      </c>
      <c r="I229" s="82">
        <v>5.519230769230769</v>
      </c>
      <c r="J229" s="82">
        <v>5.15625</v>
      </c>
      <c r="K229" s="82">
        <v>5.3478260869565215</v>
      </c>
      <c r="L229" s="82">
        <v>5.169590643274854</v>
      </c>
      <c r="M229" s="82">
        <v>5.431372549019608</v>
      </c>
      <c r="N229" s="82">
        <v>4.9951923076923075</v>
      </c>
      <c r="O229" s="82">
        <v>0</v>
      </c>
      <c r="P229" s="82">
        <v>0</v>
      </c>
      <c r="Q229" s="82">
        <v>0</v>
      </c>
    </row>
    <row r="230" spans="2:17" ht="15">
      <c r="B230" s="81" t="s">
        <v>190</v>
      </c>
      <c r="C230" s="2">
        <v>206</v>
      </c>
      <c r="D230" s="2" t="s">
        <v>471</v>
      </c>
      <c r="E230" s="82">
        <v>5.146611341632089</v>
      </c>
      <c r="F230" s="82">
        <v>5.116424116424116</v>
      </c>
      <c r="G230" s="82">
        <v>5.290396341463414</v>
      </c>
      <c r="H230" s="82">
        <v>4.912241887905605</v>
      </c>
      <c r="I230" s="82">
        <v>5.251235584843492</v>
      </c>
      <c r="J230" s="82">
        <v>5.146454605699138</v>
      </c>
      <c r="K230" s="82">
        <v>5.145994832041343</v>
      </c>
      <c r="L230" s="82">
        <v>5.1310104529616725</v>
      </c>
      <c r="M230" s="82">
        <v>5.17155612244898</v>
      </c>
      <c r="N230" s="82">
        <v>5.165131982811541</v>
      </c>
      <c r="O230" s="82">
        <v>0</v>
      </c>
      <c r="P230" s="82">
        <v>0</v>
      </c>
      <c r="Q230" s="82">
        <v>0</v>
      </c>
    </row>
    <row r="231" spans="2:17" ht="15">
      <c r="B231" s="81" t="s">
        <v>196</v>
      </c>
      <c r="C231" s="2">
        <v>210</v>
      </c>
      <c r="D231" s="2" t="s">
        <v>10</v>
      </c>
      <c r="E231" s="82">
        <v>4.9007188248775915</v>
      </c>
      <c r="F231" s="82">
        <v>4.945970695970696</v>
      </c>
      <c r="G231" s="82">
        <v>4.954110898661568</v>
      </c>
      <c r="H231" s="82">
        <v>4.755989352262644</v>
      </c>
      <c r="I231" s="82">
        <v>4.863680623174294</v>
      </c>
      <c r="J231" s="82">
        <v>4.874400767018217</v>
      </c>
      <c r="K231" s="82">
        <v>4.9103053435114505</v>
      </c>
      <c r="L231" s="82">
        <v>4.880928355196771</v>
      </c>
      <c r="M231" s="82">
        <v>5.003724394785848</v>
      </c>
      <c r="N231" s="82">
        <v>4.9200695047784535</v>
      </c>
      <c r="O231" s="82">
        <v>0</v>
      </c>
      <c r="P231" s="82">
        <v>0</v>
      </c>
      <c r="Q231" s="82">
        <v>0</v>
      </c>
    </row>
    <row r="232" spans="2:17" ht="15">
      <c r="B232" s="81" t="s">
        <v>211</v>
      </c>
      <c r="C232" s="2">
        <v>429</v>
      </c>
      <c r="D232" s="2" t="s">
        <v>19</v>
      </c>
      <c r="E232" s="82">
        <v>5.26036217303823</v>
      </c>
      <c r="F232" s="82">
        <v>5.317484662576687</v>
      </c>
      <c r="G232" s="82">
        <v>5.293046357615894</v>
      </c>
      <c r="H232" s="82">
        <v>5.324770642201835</v>
      </c>
      <c r="I232" s="82">
        <v>5.201596806387226</v>
      </c>
      <c r="J232" s="82">
        <v>5.238010657193605</v>
      </c>
      <c r="K232" s="82">
        <v>5.362573099415204</v>
      </c>
      <c r="L232" s="82">
        <v>5.368316831683169</v>
      </c>
      <c r="M232" s="82">
        <v>5.265135699373695</v>
      </c>
      <c r="N232" s="82">
        <v>4.998355263157895</v>
      </c>
      <c r="O232" s="82">
        <v>0</v>
      </c>
      <c r="P232" s="82">
        <v>0</v>
      </c>
      <c r="Q232" s="82">
        <v>0</v>
      </c>
    </row>
    <row r="233" spans="2:17" ht="15">
      <c r="B233" s="81" t="s">
        <v>193</v>
      </c>
      <c r="C233" s="2">
        <v>211</v>
      </c>
      <c r="D233" s="2" t="s">
        <v>469</v>
      </c>
      <c r="E233" s="82">
        <v>5.011734506784012</v>
      </c>
      <c r="F233" s="82">
        <v>5.245800671892497</v>
      </c>
      <c r="G233" s="82">
        <v>5.085331846068042</v>
      </c>
      <c r="H233" s="82">
        <v>4.785714285714286</v>
      </c>
      <c r="I233" s="82">
        <v>4.842326139088729</v>
      </c>
      <c r="J233" s="82">
        <v>5.086426592797784</v>
      </c>
      <c r="K233" s="82">
        <v>5.057268722466961</v>
      </c>
      <c r="L233" s="82">
        <v>4.9311551925320884</v>
      </c>
      <c r="M233" s="82">
        <v>5.039959016393443</v>
      </c>
      <c r="N233" s="82">
        <v>5.018054162487462</v>
      </c>
      <c r="O233" s="82">
        <v>0</v>
      </c>
      <c r="P233" s="82">
        <v>0</v>
      </c>
      <c r="Q233" s="82">
        <v>0</v>
      </c>
    </row>
    <row r="234" spans="2:17" ht="15">
      <c r="B234" s="81" t="s">
        <v>199</v>
      </c>
      <c r="C234" s="2">
        <v>223</v>
      </c>
      <c r="D234" s="2" t="s">
        <v>473</v>
      </c>
      <c r="E234" s="82">
        <v>5.111680327868853</v>
      </c>
      <c r="F234" s="82">
        <v>5.62</v>
      </c>
      <c r="G234" s="82">
        <v>5.224489795918367</v>
      </c>
      <c r="H234" s="82">
        <v>5.083333333333333</v>
      </c>
      <c r="I234" s="82">
        <v>4.75</v>
      </c>
      <c r="J234" s="82">
        <v>5.346153846153846</v>
      </c>
      <c r="K234" s="82">
        <v>5.034782608695652</v>
      </c>
      <c r="L234" s="82">
        <v>5.028301886792453</v>
      </c>
      <c r="M234" s="82">
        <v>4.9914529914529915</v>
      </c>
      <c r="N234" s="82">
        <v>5.008333333333334</v>
      </c>
      <c r="O234" s="82">
        <v>0</v>
      </c>
      <c r="P234" s="82">
        <v>0</v>
      </c>
      <c r="Q234" s="82">
        <v>0</v>
      </c>
    </row>
    <row r="235" spans="2:17" ht="15">
      <c r="B235" s="81" t="s">
        <v>200</v>
      </c>
      <c r="C235" s="2">
        <v>224</v>
      </c>
      <c r="D235" s="2" t="s">
        <v>473</v>
      </c>
      <c r="E235" s="82">
        <v>5.297079169869331</v>
      </c>
      <c r="F235" s="82">
        <v>5.676328502415459</v>
      </c>
      <c r="G235" s="82">
        <v>5.142372881355932</v>
      </c>
      <c r="H235" s="82">
        <v>5.403921568627451</v>
      </c>
      <c r="I235" s="82">
        <v>5.520295202952029</v>
      </c>
      <c r="J235" s="82">
        <v>5.440298507462686</v>
      </c>
      <c r="K235" s="82">
        <v>5.56</v>
      </c>
      <c r="L235" s="82">
        <v>5.09967845659164</v>
      </c>
      <c r="M235" s="82">
        <v>4.822622107969152</v>
      </c>
      <c r="N235" s="82">
        <v>5.323529411764706</v>
      </c>
      <c r="O235" s="82">
        <v>0</v>
      </c>
      <c r="P235" s="82">
        <v>0</v>
      </c>
      <c r="Q235" s="82">
        <v>0</v>
      </c>
    </row>
    <row r="236" spans="2:17" ht="15">
      <c r="B236" s="81" t="s">
        <v>212</v>
      </c>
      <c r="C236" s="2">
        <v>442</v>
      </c>
      <c r="D236" s="2" t="s">
        <v>19</v>
      </c>
      <c r="E236" s="82">
        <v>5.399271844660194</v>
      </c>
      <c r="F236" s="82">
        <v>6</v>
      </c>
      <c r="G236" s="82">
        <v>6.0773809523809526</v>
      </c>
      <c r="H236" s="82">
        <v>5.350961538461538</v>
      </c>
      <c r="I236" s="82">
        <v>5.345744680851064</v>
      </c>
      <c r="J236" s="82">
        <v>5.377358490566038</v>
      </c>
      <c r="K236" s="82">
        <v>5.4393063583815024</v>
      </c>
      <c r="L236" s="82">
        <v>5.212871287128713</v>
      </c>
      <c r="M236" s="82">
        <v>5.202970297029703</v>
      </c>
      <c r="N236" s="82">
        <v>4.968468468468468</v>
      </c>
      <c r="O236" s="82">
        <v>0</v>
      </c>
      <c r="P236" s="82">
        <v>0</v>
      </c>
      <c r="Q236" s="82">
        <v>0</v>
      </c>
    </row>
    <row r="237" spans="2:17" ht="15">
      <c r="B237" s="81" t="s">
        <v>214</v>
      </c>
      <c r="C237" s="2">
        <v>225</v>
      </c>
      <c r="D237" s="2" t="s">
        <v>22</v>
      </c>
      <c r="E237" s="82">
        <v>4.951644100580271</v>
      </c>
      <c r="F237" s="82">
        <v>5.051724137931035</v>
      </c>
      <c r="G237" s="82">
        <v>5.032258064516129</v>
      </c>
      <c r="H237" s="82">
        <v>5</v>
      </c>
      <c r="I237" s="82">
        <v>5</v>
      </c>
      <c r="J237" s="82">
        <v>5.183333333333334</v>
      </c>
      <c r="K237" s="82">
        <v>5.037735849056604</v>
      </c>
      <c r="L237" s="82">
        <v>4.083333333333333</v>
      </c>
      <c r="M237" s="82">
        <v>5.052631578947368</v>
      </c>
      <c r="N237" s="82">
        <v>4.968253968253968</v>
      </c>
      <c r="O237" s="82">
        <v>0</v>
      </c>
      <c r="P237" s="82">
        <v>0</v>
      </c>
      <c r="Q237" s="82">
        <v>0</v>
      </c>
    </row>
    <row r="238" spans="2:17" ht="15">
      <c r="B238" s="81" t="s">
        <v>194</v>
      </c>
      <c r="C238" s="2">
        <v>212</v>
      </c>
      <c r="D238" s="2" t="s">
        <v>469</v>
      </c>
      <c r="E238" s="82">
        <v>5.342705053231369</v>
      </c>
      <c r="F238" s="82">
        <v>5.371866295264624</v>
      </c>
      <c r="G238" s="82">
        <v>5.4069920844327175</v>
      </c>
      <c r="H238" s="82">
        <v>5.372011251758087</v>
      </c>
      <c r="I238" s="82">
        <v>5.333811916726489</v>
      </c>
      <c r="J238" s="82">
        <v>5.390909090909091</v>
      </c>
      <c r="K238" s="82">
        <v>5.374438021836866</v>
      </c>
      <c r="L238" s="82">
        <v>5.325762952448545</v>
      </c>
      <c r="M238" s="82">
        <v>5.216507936507936</v>
      </c>
      <c r="N238" s="82">
        <v>5.3025</v>
      </c>
      <c r="O238" s="82">
        <v>0</v>
      </c>
      <c r="P238" s="82">
        <v>0</v>
      </c>
      <c r="Q238" s="82">
        <v>0</v>
      </c>
    </row>
    <row r="239" spans="2:17" ht="15">
      <c r="B239" s="81" t="s">
        <v>201</v>
      </c>
      <c r="C239" s="2">
        <v>226</v>
      </c>
      <c r="D239" s="2" t="s">
        <v>473</v>
      </c>
      <c r="E239" s="82">
        <v>5.323934206109433</v>
      </c>
      <c r="F239" s="82">
        <v>6.307339449541284</v>
      </c>
      <c r="G239" s="82">
        <v>5.392361111111111</v>
      </c>
      <c r="H239" s="82">
        <v>5.835125448028674</v>
      </c>
      <c r="I239" s="82">
        <v>5.25776397515528</v>
      </c>
      <c r="J239" s="82">
        <v>5.067692307692307</v>
      </c>
      <c r="K239" s="82">
        <v>4.9733727810650885</v>
      </c>
      <c r="L239" s="82">
        <v>4.923076923076923</v>
      </c>
      <c r="M239" s="82">
        <v>5.027272727272727</v>
      </c>
      <c r="N239" s="82">
        <v>5.650510204081633</v>
      </c>
      <c r="O239" s="82">
        <v>0</v>
      </c>
      <c r="P239" s="82">
        <v>0</v>
      </c>
      <c r="Q239" s="82">
        <v>0</v>
      </c>
    </row>
    <row r="240" spans="2:17" ht="15">
      <c r="B240" s="81" t="s">
        <v>215</v>
      </c>
      <c r="C240" s="2">
        <v>227</v>
      </c>
      <c r="D240" s="2" t="s">
        <v>22</v>
      </c>
      <c r="E240" s="82">
        <v>5.055749128919861</v>
      </c>
      <c r="F240" s="82">
        <v>5.016129032258065</v>
      </c>
      <c r="G240" s="82">
        <v>5.017543859649122</v>
      </c>
      <c r="H240" s="82">
        <v>5</v>
      </c>
      <c r="I240" s="82">
        <v>5.0125</v>
      </c>
      <c r="J240" s="82">
        <v>4.913793103448276</v>
      </c>
      <c r="K240" s="82">
        <v>5.066666666666666</v>
      </c>
      <c r="L240" s="82">
        <v>5.123076923076923</v>
      </c>
      <c r="M240" s="82">
        <v>5.214285714285714</v>
      </c>
      <c r="N240" s="82">
        <v>5.144927536231884</v>
      </c>
      <c r="O240" s="82">
        <v>0</v>
      </c>
      <c r="P240" s="82">
        <v>0</v>
      </c>
      <c r="Q240" s="82">
        <v>0</v>
      </c>
    </row>
    <row r="241" spans="2:17" ht="15">
      <c r="B241" s="81" t="s">
        <v>207</v>
      </c>
      <c r="C241" s="2">
        <v>228</v>
      </c>
      <c r="D241" s="2" t="s">
        <v>472</v>
      </c>
      <c r="E241" s="82">
        <v>5.167852062588905</v>
      </c>
      <c r="F241" s="82">
        <v>5.295454545454546</v>
      </c>
      <c r="G241" s="82">
        <v>5.154761904761905</v>
      </c>
      <c r="H241" s="82">
        <v>5.028985507246377</v>
      </c>
      <c r="I241" s="82">
        <v>5</v>
      </c>
      <c r="J241" s="82">
        <v>5.027777777777778</v>
      </c>
      <c r="K241" s="82">
        <v>5</v>
      </c>
      <c r="L241" s="82">
        <v>5.583333333333333</v>
      </c>
      <c r="M241" s="82">
        <v>5.026315789473684</v>
      </c>
      <c r="N241" s="82">
        <v>5.369047619047619</v>
      </c>
      <c r="O241" s="82">
        <v>0</v>
      </c>
      <c r="P241" s="82">
        <v>0</v>
      </c>
      <c r="Q241" s="82">
        <v>0</v>
      </c>
    </row>
    <row r="242" spans="2:17" ht="15">
      <c r="B242" s="81" t="s">
        <v>198</v>
      </c>
      <c r="C242" s="2">
        <v>484</v>
      </c>
      <c r="D242" s="2" t="s">
        <v>468</v>
      </c>
      <c r="E242" s="82">
        <v>5.088445226026689</v>
      </c>
      <c r="F242" s="82">
        <v>5.163865546218488</v>
      </c>
      <c r="G242" s="82">
        <v>5.1438223938223935</v>
      </c>
      <c r="H242" s="82">
        <v>4.899130434782609</v>
      </c>
      <c r="I242" s="82">
        <v>5.170912951167728</v>
      </c>
      <c r="J242" s="82">
        <v>4.949779735682819</v>
      </c>
      <c r="K242" s="82">
        <v>5.102059925093633</v>
      </c>
      <c r="L242" s="82">
        <v>5.184237461617196</v>
      </c>
      <c r="M242" s="82">
        <v>5.151269035532995</v>
      </c>
      <c r="N242" s="82">
        <v>5.07179054054054</v>
      </c>
      <c r="O242" s="82">
        <v>0</v>
      </c>
      <c r="P242" s="82">
        <v>0</v>
      </c>
      <c r="Q242" s="82">
        <v>0</v>
      </c>
    </row>
    <row r="243" spans="2:17" ht="15">
      <c r="B243" s="81" t="s">
        <v>195</v>
      </c>
      <c r="C243" s="2">
        <v>213</v>
      </c>
      <c r="D243" s="2" t="s">
        <v>469</v>
      </c>
      <c r="E243" s="82">
        <v>4.970293965961836</v>
      </c>
      <c r="F243" s="82">
        <v>5.006861063464837</v>
      </c>
      <c r="G243" s="82">
        <v>4.984244670991659</v>
      </c>
      <c r="H243" s="82">
        <v>4.877391304347826</v>
      </c>
      <c r="I243" s="82">
        <v>4.907389162561576</v>
      </c>
      <c r="J243" s="82">
        <v>4.989140271493213</v>
      </c>
      <c r="K243" s="82">
        <v>4.870335820895522</v>
      </c>
      <c r="L243" s="82">
        <v>4.92807881773399</v>
      </c>
      <c r="M243" s="82">
        <v>5.132542037586548</v>
      </c>
      <c r="N243" s="82">
        <v>5.042513863216266</v>
      </c>
      <c r="O243" s="82">
        <v>0</v>
      </c>
      <c r="P243" s="82">
        <v>0</v>
      </c>
      <c r="Q243" s="82">
        <v>0</v>
      </c>
    </row>
    <row r="244" spans="2:17" ht="15">
      <c r="B244" s="81" t="s">
        <v>202</v>
      </c>
      <c r="C244" s="2">
        <v>229</v>
      </c>
      <c r="D244" s="2" t="s">
        <v>473</v>
      </c>
      <c r="E244" s="82">
        <v>5.3715670436187395</v>
      </c>
      <c r="F244" s="82">
        <v>5.801369863013699</v>
      </c>
      <c r="G244" s="82">
        <v>5.465753424657534</v>
      </c>
      <c r="H244" s="82">
        <v>5.376923076923077</v>
      </c>
      <c r="I244" s="82">
        <v>5.276923076923077</v>
      </c>
      <c r="J244" s="82">
        <v>5.3428571428571425</v>
      </c>
      <c r="K244" s="82">
        <v>5.36551724137931</v>
      </c>
      <c r="L244" s="82">
        <v>4.990654205607477</v>
      </c>
      <c r="M244" s="82">
        <v>5.301369863013699</v>
      </c>
      <c r="N244" s="82">
        <v>5.3108108108108105</v>
      </c>
      <c r="O244" s="82">
        <v>0</v>
      </c>
      <c r="P244" s="82">
        <v>0</v>
      </c>
      <c r="Q244" s="82">
        <v>0</v>
      </c>
    </row>
    <row r="245" spans="2:17" ht="15">
      <c r="B245" s="81" t="s">
        <v>192</v>
      </c>
      <c r="C245" s="2">
        <v>208</v>
      </c>
      <c r="D245" s="2" t="s">
        <v>469</v>
      </c>
      <c r="E245" s="82">
        <v>5.107511045655375</v>
      </c>
      <c r="F245" s="82">
        <v>5.205194805194806</v>
      </c>
      <c r="G245" s="82">
        <v>5.213836477987422</v>
      </c>
      <c r="H245" s="82">
        <v>4.92874109263658</v>
      </c>
      <c r="I245" s="82">
        <v>4.971360381861575</v>
      </c>
      <c r="J245" s="82">
        <v>5.021621621621621</v>
      </c>
      <c r="K245" s="82">
        <v>5.221951219512195</v>
      </c>
      <c r="L245" s="82">
        <v>5.108187134502924</v>
      </c>
      <c r="M245" s="82">
        <v>5.340490797546012</v>
      </c>
      <c r="N245" s="82">
        <v>5.032178217821782</v>
      </c>
      <c r="O245" s="82">
        <v>0</v>
      </c>
      <c r="P245" s="82">
        <v>0</v>
      </c>
      <c r="Q245" s="82">
        <v>0</v>
      </c>
    </row>
    <row r="246" spans="2:17" ht="15">
      <c r="B246" s="81" t="s">
        <v>221</v>
      </c>
      <c r="C246" s="2">
        <v>835</v>
      </c>
      <c r="D246" s="2" t="s">
        <v>22</v>
      </c>
      <c r="E246" s="82">
        <v>5.042328042328043</v>
      </c>
      <c r="F246" s="82">
        <v>5.005649717514125</v>
      </c>
      <c r="G246" s="82">
        <v>5.357142857142857</v>
      </c>
      <c r="H246" s="82">
        <v>5.1861702127659575</v>
      </c>
      <c r="I246" s="82">
        <v>5.021505376344086</v>
      </c>
      <c r="J246" s="82">
        <v>5.011173184357542</v>
      </c>
      <c r="K246" s="82">
        <v>5.052083333333333</v>
      </c>
      <c r="L246" s="82">
        <v>5.038888888888889</v>
      </c>
      <c r="M246" s="82">
        <v>4.788732394366197</v>
      </c>
      <c r="N246" s="82">
        <v>5.012931034482759</v>
      </c>
      <c r="O246" s="82">
        <v>0</v>
      </c>
      <c r="P246" s="82">
        <v>0</v>
      </c>
      <c r="Q246" s="82">
        <v>0</v>
      </c>
    </row>
    <row r="247" spans="2:17" ht="15">
      <c r="B247" s="81" t="s">
        <v>216</v>
      </c>
      <c r="C247" s="2">
        <v>230</v>
      </c>
      <c r="D247" s="2" t="s">
        <v>22</v>
      </c>
      <c r="E247" s="82">
        <v>5.524807056229328</v>
      </c>
      <c r="F247" s="82">
        <v>5.84</v>
      </c>
      <c r="G247" s="82">
        <v>5.84375</v>
      </c>
      <c r="H247" s="82">
        <v>5.82</v>
      </c>
      <c r="I247" s="82">
        <v>5.326086956521739</v>
      </c>
      <c r="J247" s="82">
        <v>5.6422018348623855</v>
      </c>
      <c r="K247" s="82">
        <v>5.3090909090909095</v>
      </c>
      <c r="L247" s="82">
        <v>5.15</v>
      </c>
      <c r="M247" s="82">
        <v>5.11</v>
      </c>
      <c r="N247" s="82">
        <v>5.69</v>
      </c>
      <c r="O247" s="82">
        <v>0</v>
      </c>
      <c r="P247" s="82">
        <v>0</v>
      </c>
      <c r="Q247" s="82">
        <v>0</v>
      </c>
    </row>
    <row r="248" spans="2:17" ht="15">
      <c r="B248" s="81" t="s">
        <v>208</v>
      </c>
      <c r="C248" s="2">
        <v>231</v>
      </c>
      <c r="D248" s="2" t="s">
        <v>472</v>
      </c>
      <c r="E248" s="82">
        <v>5.442063492063492</v>
      </c>
      <c r="F248" s="82">
        <v>6.85</v>
      </c>
      <c r="G248" s="82">
        <v>5.206896551724138</v>
      </c>
      <c r="H248" s="82">
        <v>5.266129032258065</v>
      </c>
      <c r="I248" s="82">
        <v>5.4423076923076925</v>
      </c>
      <c r="J248" s="82">
        <v>5.0875</v>
      </c>
      <c r="K248" s="82">
        <v>5.765625</v>
      </c>
      <c r="L248" s="82">
        <v>5.041666666666667</v>
      </c>
      <c r="M248" s="82">
        <v>4.910112359550562</v>
      </c>
      <c r="N248" s="82">
        <v>5.912087912087912</v>
      </c>
      <c r="O248" s="82">
        <v>0</v>
      </c>
      <c r="P248" s="82">
        <v>0</v>
      </c>
      <c r="Q248" s="82">
        <v>0</v>
      </c>
    </row>
    <row r="249" spans="2:17" ht="15">
      <c r="B249" s="81" t="s">
        <v>217</v>
      </c>
      <c r="C249" s="2">
        <v>233</v>
      </c>
      <c r="D249" s="2" t="s">
        <v>22</v>
      </c>
      <c r="E249" s="82">
        <v>5.114337568058076</v>
      </c>
      <c r="F249" s="82">
        <v>5</v>
      </c>
      <c r="G249" s="82">
        <v>5.181818181818182</v>
      </c>
      <c r="H249" s="82">
        <v>5.366666666666666</v>
      </c>
      <c r="I249" s="82">
        <v>5.133333333333334</v>
      </c>
      <c r="J249" s="82">
        <v>2</v>
      </c>
      <c r="K249" s="82">
        <v>4.984615384615385</v>
      </c>
      <c r="L249" s="82">
        <v>7.676923076923077</v>
      </c>
      <c r="M249" s="82">
        <v>5.461538461538462</v>
      </c>
      <c r="N249" s="82">
        <v>5</v>
      </c>
      <c r="O249" s="82">
        <v>0</v>
      </c>
      <c r="P249" s="82">
        <v>0</v>
      </c>
      <c r="Q249" s="82">
        <v>0</v>
      </c>
    </row>
    <row r="250" spans="2:17" ht="15">
      <c r="B250" s="81" t="s">
        <v>209</v>
      </c>
      <c r="C250" s="2">
        <v>235</v>
      </c>
      <c r="D250" s="2" t="s">
        <v>472</v>
      </c>
      <c r="E250" s="82">
        <v>4.999150382327953</v>
      </c>
      <c r="F250" s="82">
        <v>5.019230769230769</v>
      </c>
      <c r="G250" s="82">
        <v>5</v>
      </c>
      <c r="H250" s="82">
        <v>4.992647058823529</v>
      </c>
      <c r="I250" s="82">
        <v>4.992537313432836</v>
      </c>
      <c r="J250" s="82">
        <v>4.985611510791367</v>
      </c>
      <c r="K250" s="82">
        <v>5</v>
      </c>
      <c r="L250" s="82">
        <v>4.992857142857143</v>
      </c>
      <c r="M250" s="82">
        <v>5.0144927536231885</v>
      </c>
      <c r="N250" s="82">
        <v>5</v>
      </c>
      <c r="O250" s="82">
        <v>0</v>
      </c>
      <c r="P250" s="82">
        <v>0</v>
      </c>
      <c r="Q250" s="82">
        <v>0</v>
      </c>
    </row>
    <row r="251" spans="2:17" ht="15">
      <c r="B251" s="81" t="s">
        <v>222</v>
      </c>
      <c r="C251" s="2">
        <v>836</v>
      </c>
      <c r="D251" s="2" t="s">
        <v>22</v>
      </c>
      <c r="E251" s="82">
        <v>4.988593155893536</v>
      </c>
      <c r="F251" s="82">
        <v>5</v>
      </c>
      <c r="G251" s="82">
        <v>4.923076923076923</v>
      </c>
      <c r="H251" s="82">
        <v>5.086956521739131</v>
      </c>
      <c r="I251" s="82">
        <v>4.92</v>
      </c>
      <c r="J251" s="82">
        <v>4.9655172413793105</v>
      </c>
      <c r="K251" s="82">
        <v>5.0588235294117645</v>
      </c>
      <c r="L251" s="82">
        <v>5</v>
      </c>
      <c r="M251" s="82">
        <v>4.9393939393939394</v>
      </c>
      <c r="N251" s="82">
        <v>5</v>
      </c>
      <c r="O251" s="82">
        <v>0</v>
      </c>
      <c r="P251" s="82">
        <v>0</v>
      </c>
      <c r="Q251" s="82">
        <v>0</v>
      </c>
    </row>
    <row r="252" spans="2:17" ht="15">
      <c r="B252" s="81" t="s">
        <v>218</v>
      </c>
      <c r="C252" s="2">
        <v>236</v>
      </c>
      <c r="D252" s="2" t="s">
        <v>22</v>
      </c>
      <c r="E252" s="82">
        <v>4.842105263157895</v>
      </c>
      <c r="F252" s="82">
        <v>4.901785714285714</v>
      </c>
      <c r="G252" s="82">
        <v>4.515384615384615</v>
      </c>
      <c r="H252" s="82">
        <v>3.841666666666667</v>
      </c>
      <c r="I252" s="82">
        <v>4.47</v>
      </c>
      <c r="J252" s="82">
        <v>5.09</v>
      </c>
      <c r="K252" s="82">
        <v>5.229166666666667</v>
      </c>
      <c r="L252" s="82">
        <v>5.081632653061225</v>
      </c>
      <c r="M252" s="82">
        <v>5.35</v>
      </c>
      <c r="N252" s="82">
        <v>5.446808510638298</v>
      </c>
      <c r="O252" s="82">
        <v>0</v>
      </c>
      <c r="P252" s="82">
        <v>0</v>
      </c>
      <c r="Q252" s="82">
        <v>0</v>
      </c>
    </row>
    <row r="253" spans="2:17" ht="15">
      <c r="B253" s="81" t="s">
        <v>219</v>
      </c>
      <c r="C253" s="2">
        <v>237</v>
      </c>
      <c r="D253" s="2" t="s">
        <v>22</v>
      </c>
      <c r="E253" s="82">
        <v>4.454014598540146</v>
      </c>
      <c r="F253" s="82">
        <v>4.95</v>
      </c>
      <c r="G253" s="82">
        <v>4.035714285714286</v>
      </c>
      <c r="H253" s="82">
        <v>3.4571428571428573</v>
      </c>
      <c r="I253" s="82">
        <v>4.05</v>
      </c>
      <c r="J253" s="82">
        <v>3.911392405063291</v>
      </c>
      <c r="K253" s="82">
        <v>5.052631578947368</v>
      </c>
      <c r="L253" s="82">
        <v>5.253333333333333</v>
      </c>
      <c r="M253" s="82">
        <v>5</v>
      </c>
      <c r="N253" s="82">
        <v>4.4</v>
      </c>
      <c r="O253" s="82">
        <v>0</v>
      </c>
      <c r="P253" s="82">
        <v>0</v>
      </c>
      <c r="Q253" s="82">
        <v>0</v>
      </c>
    </row>
    <row r="254" spans="2:17" ht="15">
      <c r="B254" s="81" t="s">
        <v>203</v>
      </c>
      <c r="C254" s="2">
        <v>239</v>
      </c>
      <c r="D254" s="2" t="s">
        <v>473</v>
      </c>
      <c r="E254" s="82">
        <v>5.118670886075949</v>
      </c>
      <c r="F254" s="82">
        <v>4.986486486486487</v>
      </c>
      <c r="G254" s="82">
        <v>4.986111111111111</v>
      </c>
      <c r="H254" s="82">
        <v>4.878787878787879</v>
      </c>
      <c r="I254" s="82">
        <v>5.301587301587301</v>
      </c>
      <c r="J254" s="82">
        <v>5</v>
      </c>
      <c r="K254" s="82">
        <v>5.24</v>
      </c>
      <c r="L254" s="82">
        <v>4.794117647058823</v>
      </c>
      <c r="M254" s="82">
        <v>5.48</v>
      </c>
      <c r="N254" s="82">
        <v>5.351351351351352</v>
      </c>
      <c r="O254" s="82">
        <v>0</v>
      </c>
      <c r="P254" s="82">
        <v>0</v>
      </c>
      <c r="Q254" s="82">
        <v>0</v>
      </c>
    </row>
    <row r="255" spans="2:17" ht="15">
      <c r="B255" s="81" t="s">
        <v>204</v>
      </c>
      <c r="C255" s="2">
        <v>240</v>
      </c>
      <c r="D255" s="2" t="s">
        <v>473</v>
      </c>
      <c r="E255" s="82">
        <v>5.624608967674661</v>
      </c>
      <c r="F255" s="82">
        <v>5.807017543859649</v>
      </c>
      <c r="G255" s="82">
        <v>5.82</v>
      </c>
      <c r="H255" s="82">
        <v>5</v>
      </c>
      <c r="I255" s="82">
        <v>5.23</v>
      </c>
      <c r="J255" s="82">
        <v>4.946428571428571</v>
      </c>
      <c r="K255" s="82">
        <v>5.894230769230769</v>
      </c>
      <c r="L255" s="82">
        <v>5.96</v>
      </c>
      <c r="M255" s="82">
        <v>6.1415094339622645</v>
      </c>
      <c r="N255" s="82">
        <v>5.9423076923076925</v>
      </c>
      <c r="O255" s="82">
        <v>0</v>
      </c>
      <c r="P255" s="82">
        <v>0</v>
      </c>
      <c r="Q255" s="82">
        <v>0</v>
      </c>
    </row>
    <row r="256" spans="2:17" ht="15">
      <c r="B256" s="81" t="s">
        <v>197</v>
      </c>
      <c r="C256" s="2">
        <v>443</v>
      </c>
      <c r="D256" s="2" t="s">
        <v>10</v>
      </c>
      <c r="E256" s="82">
        <v>5.215416028586013</v>
      </c>
      <c r="F256" s="82">
        <v>5.3130590339892665</v>
      </c>
      <c r="G256" s="82">
        <v>5.245210727969349</v>
      </c>
      <c r="H256" s="82">
        <v>4.942995169082126</v>
      </c>
      <c r="I256" s="82">
        <v>5.283210332103321</v>
      </c>
      <c r="J256" s="82">
        <v>5.290957923008057</v>
      </c>
      <c r="K256" s="82">
        <v>5.156794425087108</v>
      </c>
      <c r="L256" s="82">
        <v>5.256977863330125</v>
      </c>
      <c r="M256" s="82">
        <v>5.259057971014493</v>
      </c>
      <c r="N256" s="82">
        <v>5.1790235081374325</v>
      </c>
      <c r="O256" s="82">
        <v>0</v>
      </c>
      <c r="P256" s="82">
        <v>0</v>
      </c>
      <c r="Q256" s="82">
        <v>0</v>
      </c>
    </row>
    <row r="257" spans="2:17" ht="15">
      <c r="B257" s="81" t="s">
        <v>189</v>
      </c>
      <c r="C257" s="2">
        <v>205</v>
      </c>
      <c r="D257" s="2" t="s">
        <v>482</v>
      </c>
      <c r="E257" s="82">
        <v>3.894311274228696</v>
      </c>
      <c r="F257" s="82">
        <v>4.054571428571428</v>
      </c>
      <c r="G257" s="82">
        <v>3.944613680420936</v>
      </c>
      <c r="H257" s="82">
        <v>3.6493442217272953</v>
      </c>
      <c r="I257" s="82">
        <v>3.8470768445238703</v>
      </c>
      <c r="J257" s="82">
        <v>3.965424884343803</v>
      </c>
      <c r="K257" s="82">
        <v>3.883737517831669</v>
      </c>
      <c r="L257" s="82">
        <v>3.906072874493927</v>
      </c>
      <c r="M257" s="82">
        <v>3.9451980466630494</v>
      </c>
      <c r="N257" s="82">
        <v>3.88301242992932</v>
      </c>
      <c r="O257" s="82">
        <v>0</v>
      </c>
      <c r="P257" s="82">
        <v>0</v>
      </c>
      <c r="Q257" s="82">
        <v>0</v>
      </c>
    </row>
    <row r="258" spans="2:17" ht="15">
      <c r="B258" s="83" t="s">
        <v>414</v>
      </c>
      <c r="C258" s="2">
        <v>241</v>
      </c>
      <c r="D258" s="2" t="s">
        <v>469</v>
      </c>
      <c r="E258" s="82">
        <v>5.231828193832599</v>
      </c>
      <c r="F258" s="82">
        <v>5.221153846153846</v>
      </c>
      <c r="G258" s="82">
        <v>5.138014527845036</v>
      </c>
      <c r="H258" s="82">
        <v>4.913043478260869</v>
      </c>
      <c r="I258" s="82">
        <v>4.969543147208122</v>
      </c>
      <c r="J258" s="82">
        <v>5.2612419700214135</v>
      </c>
      <c r="K258" s="82">
        <v>5.213552361396304</v>
      </c>
      <c r="L258" s="82">
        <v>5.267567567567568</v>
      </c>
      <c r="M258" s="82">
        <v>5.496042216358839</v>
      </c>
      <c r="N258" s="82">
        <v>5.472406181015453</v>
      </c>
      <c r="O258" s="82">
        <v>0</v>
      </c>
      <c r="P258" s="82">
        <v>0</v>
      </c>
      <c r="Q258" s="82">
        <v>0</v>
      </c>
    </row>
    <row r="259" spans="2:17" ht="15.75">
      <c r="B259" s="78" t="s">
        <v>223</v>
      </c>
      <c r="C259" s="79"/>
      <c r="D259" s="79"/>
      <c r="E259" s="80">
        <v>4.644298357633838</v>
      </c>
      <c r="F259" s="80">
        <v>4.662283670115054</v>
      </c>
      <c r="G259" s="80">
        <v>4.594557680184913</v>
      </c>
      <c r="H259" s="80">
        <v>4.610217881292262</v>
      </c>
      <c r="I259" s="80">
        <v>4.674709517923362</v>
      </c>
      <c r="J259" s="80">
        <v>4.6244645881063855</v>
      </c>
      <c r="K259" s="80">
        <v>4.650847632297625</v>
      </c>
      <c r="L259" s="80">
        <v>4.66685552407932</v>
      </c>
      <c r="M259" s="80">
        <v>4.662782193183481</v>
      </c>
      <c r="N259" s="80">
        <v>4.648833293240317</v>
      </c>
      <c r="O259" s="80">
        <v>0</v>
      </c>
      <c r="P259" s="80">
        <v>0</v>
      </c>
      <c r="Q259" s="80">
        <v>0</v>
      </c>
    </row>
    <row r="260" spans="2:17" ht="15">
      <c r="B260" s="81" t="s">
        <v>226</v>
      </c>
      <c r="C260" s="2">
        <v>242</v>
      </c>
      <c r="D260" s="2" t="s">
        <v>469</v>
      </c>
      <c r="E260" s="82">
        <v>5.11535889433794</v>
      </c>
      <c r="F260" s="82">
        <v>5.264130434782609</v>
      </c>
      <c r="G260" s="82">
        <v>5.058700209643606</v>
      </c>
      <c r="H260" s="82">
        <v>5.122751322751323</v>
      </c>
      <c r="I260" s="82">
        <v>5.0929519918283965</v>
      </c>
      <c r="J260" s="82">
        <v>5.203614457831326</v>
      </c>
      <c r="K260" s="82">
        <v>5.2320819112627985</v>
      </c>
      <c r="L260" s="82">
        <v>5.065619223659889</v>
      </c>
      <c r="M260" s="82">
        <v>5.074300699300699</v>
      </c>
      <c r="N260" s="82">
        <v>5</v>
      </c>
      <c r="O260" s="82">
        <v>0</v>
      </c>
      <c r="P260" s="82">
        <v>0</v>
      </c>
      <c r="Q260" s="82">
        <v>0</v>
      </c>
    </row>
    <row r="261" spans="2:17" ht="15">
      <c r="B261" s="81" t="s">
        <v>230</v>
      </c>
      <c r="C261" s="2">
        <v>247</v>
      </c>
      <c r="D261" s="2" t="s">
        <v>10</v>
      </c>
      <c r="E261" s="82">
        <v>5.08866390550698</v>
      </c>
      <c r="F261" s="82">
        <v>5.016539440203562</v>
      </c>
      <c r="G261" s="82">
        <v>4.979423868312757</v>
      </c>
      <c r="H261" s="82">
        <v>5.203973509933775</v>
      </c>
      <c r="I261" s="82">
        <v>5.083554376657825</v>
      </c>
      <c r="J261" s="82">
        <v>5.134640522875817</v>
      </c>
      <c r="K261" s="82">
        <v>5.208333333333333</v>
      </c>
      <c r="L261" s="82">
        <v>5.166666666666667</v>
      </c>
      <c r="M261" s="82">
        <v>5.032348804500703</v>
      </c>
      <c r="N261" s="82">
        <v>5.006435006435006</v>
      </c>
      <c r="O261" s="82">
        <v>0</v>
      </c>
      <c r="P261" s="82">
        <v>0</v>
      </c>
      <c r="Q261" s="82">
        <v>0</v>
      </c>
    </row>
    <row r="262" spans="2:17" ht="15">
      <c r="B262" s="81" t="s">
        <v>224</v>
      </c>
      <c r="C262" s="2">
        <v>4</v>
      </c>
      <c r="D262" s="2" t="s">
        <v>474</v>
      </c>
      <c r="E262" s="82">
        <v>3.9104504504504503</v>
      </c>
      <c r="F262" s="82">
        <v>3.9048216526259187</v>
      </c>
      <c r="G262" s="82">
        <v>3.9126831148804935</v>
      </c>
      <c r="H262" s="82">
        <v>3.921750181554103</v>
      </c>
      <c r="I262" s="82">
        <v>3.993117010816126</v>
      </c>
      <c r="J262" s="82">
        <v>3.8959597711114964</v>
      </c>
      <c r="K262" s="82">
        <v>3.875510899182561</v>
      </c>
      <c r="L262" s="82">
        <v>3.9056401074306177</v>
      </c>
      <c r="M262" s="82">
        <v>3.904094827586207</v>
      </c>
      <c r="N262" s="82">
        <v>3.891169368747844</v>
      </c>
      <c r="O262" s="82">
        <v>0</v>
      </c>
      <c r="P262" s="82">
        <v>0</v>
      </c>
      <c r="Q262" s="82">
        <v>0</v>
      </c>
    </row>
    <row r="263" spans="2:17" ht="15">
      <c r="B263" s="81" t="s">
        <v>229</v>
      </c>
      <c r="C263" s="2">
        <v>246</v>
      </c>
      <c r="D263" s="2" t="s">
        <v>468</v>
      </c>
      <c r="E263" s="82">
        <v>5.015970720346032</v>
      </c>
      <c r="F263" s="82">
        <v>5.049928673323823</v>
      </c>
      <c r="G263" s="82">
        <v>4.995253164556962</v>
      </c>
      <c r="H263" s="82">
        <v>4.998522895125554</v>
      </c>
      <c r="I263" s="82">
        <v>4.9929676511954995</v>
      </c>
      <c r="J263" s="82">
        <v>5.038155802861685</v>
      </c>
      <c r="K263" s="82">
        <v>5.035031847133758</v>
      </c>
      <c r="L263" s="82">
        <v>5.009693053311794</v>
      </c>
      <c r="M263" s="82">
        <v>5.0071022727272725</v>
      </c>
      <c r="N263" s="82">
        <v>5.01830985915493</v>
      </c>
      <c r="O263" s="82">
        <v>0</v>
      </c>
      <c r="P263" s="82">
        <v>0</v>
      </c>
      <c r="Q263" s="82">
        <v>0</v>
      </c>
    </row>
    <row r="264" spans="2:17" ht="15">
      <c r="B264" s="81" t="s">
        <v>240</v>
      </c>
      <c r="C264" s="2">
        <v>243</v>
      </c>
      <c r="D264" s="2" t="s">
        <v>19</v>
      </c>
      <c r="E264" s="82">
        <v>5.111542534415814</v>
      </c>
      <c r="F264" s="82">
        <v>5.876470588235295</v>
      </c>
      <c r="G264" s="82">
        <v>5.035714285714286</v>
      </c>
      <c r="H264" s="82">
        <v>5</v>
      </c>
      <c r="I264" s="82">
        <v>5.009118541033435</v>
      </c>
      <c r="J264" s="82">
        <v>5.0092592592592595</v>
      </c>
      <c r="K264" s="82">
        <v>5.012307692307692</v>
      </c>
      <c r="L264" s="82">
        <v>5.009868421052632</v>
      </c>
      <c r="M264" s="82">
        <v>5.002518891687657</v>
      </c>
      <c r="N264" s="82">
        <v>5</v>
      </c>
      <c r="O264" s="82">
        <v>0</v>
      </c>
      <c r="P264" s="82">
        <v>0</v>
      </c>
      <c r="Q264" s="82">
        <v>0</v>
      </c>
    </row>
    <row r="265" spans="2:17" ht="15">
      <c r="B265" s="81" t="s">
        <v>227</v>
      </c>
      <c r="C265" s="2">
        <v>244</v>
      </c>
      <c r="D265" s="2" t="s">
        <v>469</v>
      </c>
      <c r="E265" s="82">
        <v>5.0030340642669975</v>
      </c>
      <c r="F265" s="82">
        <v>5.002036659877801</v>
      </c>
      <c r="G265" s="82">
        <v>5.00225988700565</v>
      </c>
      <c r="H265" s="82">
        <v>5.003663003663004</v>
      </c>
      <c r="I265" s="82">
        <v>4.998774509803922</v>
      </c>
      <c r="J265" s="82">
        <v>5.004838709677419</v>
      </c>
      <c r="K265" s="82">
        <v>5.002844950213372</v>
      </c>
      <c r="L265" s="82">
        <v>5.002735978112175</v>
      </c>
      <c r="M265" s="82">
        <v>5.002457002457002</v>
      </c>
      <c r="N265" s="82">
        <v>5.00794551645857</v>
      </c>
      <c r="O265" s="82">
        <v>0</v>
      </c>
      <c r="P265" s="82">
        <v>0</v>
      </c>
      <c r="Q265" s="82">
        <v>0</v>
      </c>
    </row>
    <row r="266" spans="2:17" ht="15">
      <c r="B266" s="81" t="s">
        <v>231</v>
      </c>
      <c r="C266" s="2">
        <v>370</v>
      </c>
      <c r="D266" s="2" t="s">
        <v>10</v>
      </c>
      <c r="E266" s="82">
        <v>5.002813758307864</v>
      </c>
      <c r="F266" s="82">
        <v>5.003857693956279</v>
      </c>
      <c r="G266" s="82">
        <v>5.001293103448276</v>
      </c>
      <c r="H266" s="82">
        <v>5.001717475311293</v>
      </c>
      <c r="I266" s="82">
        <v>5.001167315175097</v>
      </c>
      <c r="J266" s="82">
        <v>5.006052745352356</v>
      </c>
      <c r="K266" s="82">
        <v>5.001845018450185</v>
      </c>
      <c r="L266" s="82">
        <v>5.003482803656944</v>
      </c>
      <c r="M266" s="82">
        <v>5.006164685160722</v>
      </c>
      <c r="N266" s="82">
        <v>4.999502982107356</v>
      </c>
      <c r="O266" s="82">
        <v>0</v>
      </c>
      <c r="P266" s="82">
        <v>0</v>
      </c>
      <c r="Q266" s="82">
        <v>0</v>
      </c>
    </row>
    <row r="267" spans="2:17" ht="15">
      <c r="B267" s="81" t="s">
        <v>233</v>
      </c>
      <c r="C267" s="2">
        <v>249</v>
      </c>
      <c r="D267" s="2" t="s">
        <v>473</v>
      </c>
      <c r="E267" s="82">
        <v>4.353428439944777</v>
      </c>
      <c r="F267" s="82">
        <v>4.681992337164751</v>
      </c>
      <c r="G267" s="82">
        <v>3.6615384615384614</v>
      </c>
      <c r="H267" s="82">
        <v>4.563876651982379</v>
      </c>
      <c r="I267" s="82">
        <v>4.805</v>
      </c>
      <c r="J267" s="82">
        <v>2.757142857142857</v>
      </c>
      <c r="K267" s="82">
        <v>5.196078431372549</v>
      </c>
      <c r="L267" s="82">
        <v>4.983957219251337</v>
      </c>
      <c r="M267" s="82">
        <v>5</v>
      </c>
      <c r="N267" s="82">
        <v>4.995495495495495</v>
      </c>
      <c r="O267" s="82">
        <v>0</v>
      </c>
      <c r="P267" s="82">
        <v>0</v>
      </c>
      <c r="Q267" s="82">
        <v>0</v>
      </c>
    </row>
    <row r="268" spans="2:17" ht="15">
      <c r="B268" s="81" t="s">
        <v>238</v>
      </c>
      <c r="C268" s="2">
        <v>194</v>
      </c>
      <c r="D268" s="2" t="s">
        <v>19</v>
      </c>
      <c r="E268" s="82">
        <v>5.108597285067873</v>
      </c>
      <c r="F268" s="82">
        <v>5.589285714285714</v>
      </c>
      <c r="G268" s="82">
        <v>5</v>
      </c>
      <c r="H268" s="82">
        <v>5.014084507042254</v>
      </c>
      <c r="I268" s="82">
        <v>5.004761904761905</v>
      </c>
      <c r="J268" s="82">
        <v>5.076576576576577</v>
      </c>
      <c r="K268" s="82">
        <v>5.016483516483516</v>
      </c>
      <c r="L268" s="82">
        <v>5.077319587628866</v>
      </c>
      <c r="M268" s="82">
        <v>5.270408163265306</v>
      </c>
      <c r="N268" s="82">
        <v>5.005434782608695</v>
      </c>
      <c r="O268" s="82">
        <v>0</v>
      </c>
      <c r="P268" s="82">
        <v>0</v>
      </c>
      <c r="Q268" s="82">
        <v>0</v>
      </c>
    </row>
    <row r="269" spans="2:17" ht="15">
      <c r="B269" s="81" t="s">
        <v>239</v>
      </c>
      <c r="C269" s="2">
        <v>195</v>
      </c>
      <c r="D269" s="2" t="s">
        <v>19</v>
      </c>
      <c r="E269" s="82">
        <v>5.008264462809917</v>
      </c>
      <c r="F269" s="82">
        <v>5.005813953488372</v>
      </c>
      <c r="G269" s="82">
        <v>5</v>
      </c>
      <c r="H269" s="82">
        <v>5.005780346820809</v>
      </c>
      <c r="I269" s="82">
        <v>5.024390243902439</v>
      </c>
      <c r="J269" s="82">
        <v>5.0055555555555555</v>
      </c>
      <c r="K269" s="82">
        <v>5.013245033112582</v>
      </c>
      <c r="L269" s="82">
        <v>5</v>
      </c>
      <c r="M269" s="82">
        <v>5.008298755186722</v>
      </c>
      <c r="N269" s="82">
        <v>5.014150943396227</v>
      </c>
      <c r="O269" s="82">
        <v>0</v>
      </c>
      <c r="P269" s="82">
        <v>0</v>
      </c>
      <c r="Q269" s="82">
        <v>0</v>
      </c>
    </row>
    <row r="270" spans="2:17" ht="15">
      <c r="B270" s="81" t="s">
        <v>225</v>
      </c>
      <c r="C270" s="2">
        <v>245</v>
      </c>
      <c r="D270" s="2" t="s">
        <v>471</v>
      </c>
      <c r="E270" s="82">
        <v>5.012635909491625</v>
      </c>
      <c r="F270" s="82">
        <v>5.002481389578164</v>
      </c>
      <c r="G270" s="82">
        <v>5.005604483586869</v>
      </c>
      <c r="H270" s="82">
        <v>5.011111111111111</v>
      </c>
      <c r="I270" s="82">
        <v>5.021357742181541</v>
      </c>
      <c r="J270" s="82">
        <v>5.008714596949891</v>
      </c>
      <c r="K270" s="82">
        <v>5.054112554112554</v>
      </c>
      <c r="L270" s="82">
        <v>5.029239766081871</v>
      </c>
      <c r="M270" s="82">
        <v>4.982758620689655</v>
      </c>
      <c r="N270" s="82">
        <v>5.0105433901054335</v>
      </c>
      <c r="O270" s="82">
        <v>0</v>
      </c>
      <c r="P270" s="82">
        <v>0</v>
      </c>
      <c r="Q270" s="82">
        <v>0</v>
      </c>
    </row>
    <row r="271" spans="2:17" ht="15">
      <c r="B271" s="81" t="s">
        <v>234</v>
      </c>
      <c r="C271" s="2">
        <v>251</v>
      </c>
      <c r="D271" s="2" t="s">
        <v>473</v>
      </c>
      <c r="E271" s="82">
        <v>4.944621938232162</v>
      </c>
      <c r="F271" s="82">
        <v>5.009615384615385</v>
      </c>
      <c r="G271" s="82">
        <v>5.032258064516129</v>
      </c>
      <c r="H271" s="82">
        <v>5.0246913580246915</v>
      </c>
      <c r="I271" s="82">
        <v>4.991228070175438</v>
      </c>
      <c r="J271" s="82">
        <v>6.693693693693693</v>
      </c>
      <c r="K271" s="82">
        <v>5.017857142857143</v>
      </c>
      <c r="L271" s="82">
        <v>5.017391304347826</v>
      </c>
      <c r="M271" s="82">
        <v>2.941666666666667</v>
      </c>
      <c r="N271" s="82">
        <v>4.991666666666666</v>
      </c>
      <c r="O271" s="82">
        <v>0</v>
      </c>
      <c r="P271" s="82">
        <v>0</v>
      </c>
      <c r="Q271" s="82">
        <v>0</v>
      </c>
    </row>
    <row r="272" spans="2:17" ht="15">
      <c r="B272" s="81" t="s">
        <v>241</v>
      </c>
      <c r="C272" s="2">
        <v>250</v>
      </c>
      <c r="D272" s="2" t="s">
        <v>19</v>
      </c>
      <c r="E272" s="82">
        <v>4.947717231222386</v>
      </c>
      <c r="F272" s="82">
        <v>5</v>
      </c>
      <c r="G272" s="82">
        <v>5.00796812749004</v>
      </c>
      <c r="H272" s="82">
        <v>4.995575221238938</v>
      </c>
      <c r="I272" s="82">
        <v>4.847262247838617</v>
      </c>
      <c r="J272" s="82">
        <v>4.851735015772871</v>
      </c>
      <c r="K272" s="82">
        <v>4.8355263157894735</v>
      </c>
      <c r="L272" s="82">
        <v>5.003344481605351</v>
      </c>
      <c r="M272" s="82">
        <v>5.008426966292135</v>
      </c>
      <c r="N272" s="82">
        <v>5.01010101010101</v>
      </c>
      <c r="O272" s="82">
        <v>0</v>
      </c>
      <c r="P272" s="82">
        <v>0</v>
      </c>
      <c r="Q272" s="82">
        <v>0</v>
      </c>
    </row>
    <row r="273" spans="2:17" ht="15">
      <c r="B273" s="81" t="s">
        <v>415</v>
      </c>
      <c r="C273" s="2">
        <v>496</v>
      </c>
      <c r="D273" s="2" t="s">
        <v>471</v>
      </c>
      <c r="E273" s="82">
        <v>4.217270947268922</v>
      </c>
      <c r="F273" s="82">
        <v>4.047123287671233</v>
      </c>
      <c r="G273" s="82">
        <v>3.9910926365795723</v>
      </c>
      <c r="H273" s="82">
        <v>3.8683344305464122</v>
      </c>
      <c r="I273" s="82">
        <v>4.205882352941177</v>
      </c>
      <c r="J273" s="82">
        <v>4.341816078658184</v>
      </c>
      <c r="K273" s="82">
        <v>4.478632478632479</v>
      </c>
      <c r="L273" s="82">
        <v>4.416461916461916</v>
      </c>
      <c r="M273" s="82">
        <v>4.307599517490953</v>
      </c>
      <c r="N273" s="82">
        <v>4.309884778653729</v>
      </c>
      <c r="O273" s="82">
        <v>0</v>
      </c>
      <c r="P273" s="82">
        <v>0</v>
      </c>
      <c r="Q273" s="82">
        <v>0</v>
      </c>
    </row>
    <row r="274" spans="2:17" ht="15">
      <c r="B274" s="81" t="s">
        <v>232</v>
      </c>
      <c r="C274" s="2">
        <v>248</v>
      </c>
      <c r="D274" s="2" t="s">
        <v>468</v>
      </c>
      <c r="E274" s="82">
        <v>4.9877672697368425</v>
      </c>
      <c r="F274" s="82">
        <v>4.994957983193277</v>
      </c>
      <c r="G274" s="82">
        <v>5.04756242568371</v>
      </c>
      <c r="H274" s="82">
        <v>4.945219123505976</v>
      </c>
      <c r="I274" s="82">
        <v>4.93048128342246</v>
      </c>
      <c r="J274" s="82">
        <v>4.952879581151833</v>
      </c>
      <c r="K274" s="82">
        <v>4.97985347985348</v>
      </c>
      <c r="L274" s="82">
        <v>4.967682363804247</v>
      </c>
      <c r="M274" s="82">
        <v>5.048158640226629</v>
      </c>
      <c r="N274" s="82">
        <v>5.033585222502099</v>
      </c>
      <c r="O274" s="82">
        <v>0</v>
      </c>
      <c r="P274" s="82">
        <v>0</v>
      </c>
      <c r="Q274" s="82">
        <v>0</v>
      </c>
    </row>
    <row r="275" spans="2:17" ht="15">
      <c r="B275" s="81" t="s">
        <v>235</v>
      </c>
      <c r="C275" s="2">
        <v>252</v>
      </c>
      <c r="D275" s="2" t="s">
        <v>473</v>
      </c>
      <c r="E275" s="82">
        <v>5.0155382907880135</v>
      </c>
      <c r="F275" s="82">
        <v>5.131578947368421</v>
      </c>
      <c r="G275" s="82">
        <v>5.01980198019802</v>
      </c>
      <c r="H275" s="82">
        <v>5</v>
      </c>
      <c r="I275" s="82">
        <v>4.989010989010989</v>
      </c>
      <c r="J275" s="82">
        <v>4.97979797979798</v>
      </c>
      <c r="K275" s="82">
        <v>5</v>
      </c>
      <c r="L275" s="82">
        <v>5.018348623853211</v>
      </c>
      <c r="M275" s="82">
        <v>5</v>
      </c>
      <c r="N275" s="82">
        <v>4.98</v>
      </c>
      <c r="O275" s="82">
        <v>0</v>
      </c>
      <c r="P275" s="82">
        <v>0</v>
      </c>
      <c r="Q275" s="82">
        <v>0</v>
      </c>
    </row>
    <row r="276" spans="2:17" ht="15">
      <c r="B276" s="81" t="s">
        <v>228</v>
      </c>
      <c r="C276" s="2">
        <v>406</v>
      </c>
      <c r="D276" s="2" t="s">
        <v>469</v>
      </c>
      <c r="E276" s="82">
        <v>5.051918052031659</v>
      </c>
      <c r="F276" s="82">
        <v>5.1020699500356885</v>
      </c>
      <c r="G276" s="82">
        <v>5.075829383886256</v>
      </c>
      <c r="H276" s="82">
        <v>4.930323846908734</v>
      </c>
      <c r="I276" s="82">
        <v>4.944851769206248</v>
      </c>
      <c r="J276" s="82">
        <v>5.079563683028553</v>
      </c>
      <c r="K276" s="82">
        <v>5.01834556370914</v>
      </c>
      <c r="L276" s="82">
        <v>5.138434163701068</v>
      </c>
      <c r="M276" s="82">
        <v>5.103857566765579</v>
      </c>
      <c r="N276" s="82">
        <v>5.093118794933242</v>
      </c>
      <c r="O276" s="82">
        <v>0</v>
      </c>
      <c r="P276" s="82">
        <v>0</v>
      </c>
      <c r="Q276" s="82">
        <v>0</v>
      </c>
    </row>
    <row r="277" spans="2:17" ht="15">
      <c r="B277" s="81" t="s">
        <v>242</v>
      </c>
      <c r="C277" s="2">
        <v>253</v>
      </c>
      <c r="D277" s="2" t="s">
        <v>22</v>
      </c>
      <c r="E277" s="82">
        <v>4.136413641364136</v>
      </c>
      <c r="F277" s="82">
        <v>4.015151515151516</v>
      </c>
      <c r="G277" s="82">
        <v>3.9886363636363638</v>
      </c>
      <c r="H277" s="82">
        <v>3.989795918367347</v>
      </c>
      <c r="I277" s="82">
        <v>3.9761904761904763</v>
      </c>
      <c r="J277" s="82">
        <v>3.96875</v>
      </c>
      <c r="K277" s="82">
        <v>4.026785714285714</v>
      </c>
      <c r="L277" s="82">
        <v>3.984</v>
      </c>
      <c r="M277" s="82">
        <v>5</v>
      </c>
      <c r="N277" s="82">
        <v>4.1866666666666665</v>
      </c>
      <c r="O277" s="82">
        <v>0</v>
      </c>
      <c r="P277" s="82">
        <v>0</v>
      </c>
      <c r="Q277" s="82">
        <v>0</v>
      </c>
    </row>
    <row r="278" spans="2:17" ht="15">
      <c r="B278" s="81" t="s">
        <v>243</v>
      </c>
      <c r="C278" s="2">
        <v>254</v>
      </c>
      <c r="D278" s="2" t="s">
        <v>22</v>
      </c>
      <c r="E278" s="82">
        <v>4.931034482758621</v>
      </c>
      <c r="F278" s="82">
        <v>5.025974025974026</v>
      </c>
      <c r="G278" s="82">
        <v>4.536231884057971</v>
      </c>
      <c r="H278" s="82">
        <v>4.9411764705882355</v>
      </c>
      <c r="I278" s="82">
        <v>4.951612903225806</v>
      </c>
      <c r="J278" s="82">
        <v>4.964285714285714</v>
      </c>
      <c r="K278" s="82">
        <v>4.959183673469388</v>
      </c>
      <c r="L278" s="82">
        <v>5.037037037037037</v>
      </c>
      <c r="M278" s="82">
        <v>5</v>
      </c>
      <c r="N278" s="82">
        <v>5.016129032258065</v>
      </c>
      <c r="O278" s="82">
        <v>0</v>
      </c>
      <c r="P278" s="82">
        <v>0</v>
      </c>
      <c r="Q278" s="82">
        <v>0</v>
      </c>
    </row>
    <row r="279" spans="2:17" ht="15">
      <c r="B279" s="81" t="s">
        <v>237</v>
      </c>
      <c r="C279" s="2">
        <v>493</v>
      </c>
      <c r="D279" s="2" t="s">
        <v>473</v>
      </c>
      <c r="E279" s="82">
        <v>5.451036866359447</v>
      </c>
      <c r="F279" s="82">
        <v>5.230769230769231</v>
      </c>
      <c r="G279" s="82">
        <v>5.295154185022026</v>
      </c>
      <c r="H279" s="82">
        <v>5.231111111111111</v>
      </c>
      <c r="I279" s="82">
        <v>5.063025210084033</v>
      </c>
      <c r="J279" s="82">
        <v>5.926666666666667</v>
      </c>
      <c r="K279" s="82">
        <v>7.143939393939394</v>
      </c>
      <c r="L279" s="82">
        <v>5.814569536423841</v>
      </c>
      <c r="M279" s="82">
        <v>5.2823529411764705</v>
      </c>
      <c r="N279" s="82">
        <v>5.009569377990431</v>
      </c>
      <c r="O279" s="82">
        <v>0</v>
      </c>
      <c r="P279" s="82">
        <v>0</v>
      </c>
      <c r="Q279" s="82">
        <v>0</v>
      </c>
    </row>
    <row r="280" spans="2:17" ht="15">
      <c r="B280" s="81" t="s">
        <v>244</v>
      </c>
      <c r="C280" s="2">
        <v>255</v>
      </c>
      <c r="D280" s="2" t="s">
        <v>22</v>
      </c>
      <c r="E280" s="82">
        <v>4.9865771812080535</v>
      </c>
      <c r="F280" s="82">
        <v>5.051282051282051</v>
      </c>
      <c r="G280" s="82">
        <v>4.970588235294118</v>
      </c>
      <c r="H280" s="82">
        <v>4.95</v>
      </c>
      <c r="I280" s="82">
        <v>4.976744186046512</v>
      </c>
      <c r="J280" s="82">
        <v>5</v>
      </c>
      <c r="K280" s="82">
        <v>4.981481481481482</v>
      </c>
      <c r="L280" s="82">
        <v>5</v>
      </c>
      <c r="M280" s="82">
        <v>4.984848484848484</v>
      </c>
      <c r="N280" s="82">
        <v>4.96969696969697</v>
      </c>
      <c r="O280" s="82">
        <v>0</v>
      </c>
      <c r="P280" s="82">
        <v>0</v>
      </c>
      <c r="Q280" s="82">
        <v>0</v>
      </c>
    </row>
    <row r="281" spans="2:17" ht="15">
      <c r="B281" s="81" t="s">
        <v>236</v>
      </c>
      <c r="C281" s="2">
        <v>256</v>
      </c>
      <c r="D281" s="2" t="s">
        <v>473</v>
      </c>
      <c r="E281" s="82">
        <v>5.041753653444676</v>
      </c>
      <c r="F281" s="82">
        <v>5.033898305084746</v>
      </c>
      <c r="G281" s="82">
        <v>5.035087719298246</v>
      </c>
      <c r="H281" s="82">
        <v>5</v>
      </c>
      <c r="I281" s="82">
        <v>5.019417475728155</v>
      </c>
      <c r="J281" s="82">
        <v>5.009708737864078</v>
      </c>
      <c r="K281" s="82">
        <v>5.009708737864078</v>
      </c>
      <c r="L281" s="82">
        <v>5</v>
      </c>
      <c r="M281" s="82">
        <v>5.008064516129032</v>
      </c>
      <c r="N281" s="82">
        <v>5.259615384615385</v>
      </c>
      <c r="O281" s="82">
        <v>0</v>
      </c>
      <c r="P281" s="82">
        <v>0</v>
      </c>
      <c r="Q281" s="82">
        <v>0</v>
      </c>
    </row>
    <row r="282" spans="2:17" ht="15">
      <c r="B282" s="81" t="s">
        <v>245</v>
      </c>
      <c r="C282" s="2">
        <v>257</v>
      </c>
      <c r="D282" s="2" t="s">
        <v>22</v>
      </c>
      <c r="E282" s="82">
        <v>5.018867924528302</v>
      </c>
      <c r="F282" s="82">
        <v>5.031914893617022</v>
      </c>
      <c r="G282" s="82">
        <v>5.021505376344086</v>
      </c>
      <c r="H282" s="82">
        <v>5</v>
      </c>
      <c r="I282" s="82">
        <v>5</v>
      </c>
      <c r="J282" s="82">
        <v>5.024390243902439</v>
      </c>
      <c r="K282" s="82">
        <v>5.035714285714286</v>
      </c>
      <c r="L282" s="82">
        <v>5</v>
      </c>
      <c r="M282" s="82">
        <v>4.979381443298969</v>
      </c>
      <c r="N282" s="82">
        <v>5.085714285714285</v>
      </c>
      <c r="O282" s="82">
        <v>0</v>
      </c>
      <c r="P282" s="82">
        <v>0</v>
      </c>
      <c r="Q282" s="82">
        <v>0</v>
      </c>
    </row>
    <row r="283" spans="2:17" ht="15">
      <c r="B283" s="81" t="s">
        <v>246</v>
      </c>
      <c r="C283" s="2">
        <v>259</v>
      </c>
      <c r="D283" s="2" t="s">
        <v>22</v>
      </c>
      <c r="E283" s="82">
        <v>4.919156414762742</v>
      </c>
      <c r="F283" s="82">
        <v>5.022988505747127</v>
      </c>
      <c r="G283" s="82">
        <v>4.27536231884058</v>
      </c>
      <c r="H283" s="82">
        <v>4.983050847457627</v>
      </c>
      <c r="I283" s="82">
        <v>4.963636363636364</v>
      </c>
      <c r="J283" s="82">
        <v>4.983333333333333</v>
      </c>
      <c r="K283" s="82">
        <v>5.053571428571429</v>
      </c>
      <c r="L283" s="82">
        <v>5.036363636363636</v>
      </c>
      <c r="M283" s="82">
        <v>4.983333333333333</v>
      </c>
      <c r="N283" s="82">
        <v>5.029411764705882</v>
      </c>
      <c r="O283" s="82">
        <v>0</v>
      </c>
      <c r="P283" s="82">
        <v>0</v>
      </c>
      <c r="Q283" s="82">
        <v>0</v>
      </c>
    </row>
    <row r="284" spans="2:17" ht="15">
      <c r="B284" s="83" t="s">
        <v>247</v>
      </c>
      <c r="C284" s="2">
        <v>260</v>
      </c>
      <c r="D284" s="2" t="s">
        <v>22</v>
      </c>
      <c r="E284" s="82">
        <v>4.848911651728553</v>
      </c>
      <c r="F284" s="82">
        <v>5.1</v>
      </c>
      <c r="G284" s="82">
        <v>3.6122448979591835</v>
      </c>
      <c r="H284" s="82">
        <v>4.9868421052631575</v>
      </c>
      <c r="I284" s="82">
        <v>5</v>
      </c>
      <c r="J284" s="82">
        <v>5.0256410256410255</v>
      </c>
      <c r="K284" s="82">
        <v>5.0256410256410255</v>
      </c>
      <c r="L284" s="82">
        <v>5.012195121951219</v>
      </c>
      <c r="M284" s="82">
        <v>5.02020202020202</v>
      </c>
      <c r="N284" s="82">
        <v>5.020408163265306</v>
      </c>
      <c r="O284" s="82">
        <v>0</v>
      </c>
      <c r="P284" s="82">
        <v>0</v>
      </c>
      <c r="Q284" s="82">
        <v>0</v>
      </c>
    </row>
    <row r="285" spans="2:17" ht="15.75">
      <c r="B285" s="78" t="s">
        <v>248</v>
      </c>
      <c r="C285" s="79"/>
      <c r="D285" s="79"/>
      <c r="E285" s="80">
        <v>4.789010479995368</v>
      </c>
      <c r="F285" s="80">
        <v>4.694048922964585</v>
      </c>
      <c r="G285" s="80">
        <v>4.685042263873576</v>
      </c>
      <c r="H285" s="80">
        <v>4.59572706194104</v>
      </c>
      <c r="I285" s="80">
        <v>4.709461899602744</v>
      </c>
      <c r="J285" s="80">
        <v>4.848684210526316</v>
      </c>
      <c r="K285" s="80">
        <v>4.6609358383551935</v>
      </c>
      <c r="L285" s="80">
        <v>4.974074074074074</v>
      </c>
      <c r="M285" s="80">
        <v>5.087187137410907</v>
      </c>
      <c r="N285" s="80">
        <v>4.8256143667296785</v>
      </c>
      <c r="O285" s="80">
        <v>0</v>
      </c>
      <c r="P285" s="80">
        <v>0</v>
      </c>
      <c r="Q285" s="80">
        <v>0</v>
      </c>
    </row>
    <row r="286" spans="2:17" ht="15">
      <c r="B286" s="81" t="s">
        <v>252</v>
      </c>
      <c r="C286" s="2">
        <v>849</v>
      </c>
      <c r="D286" s="2" t="s">
        <v>473</v>
      </c>
      <c r="E286" s="82">
        <v>6.1454545454545455</v>
      </c>
      <c r="F286" s="82">
        <v>7.065789473684211</v>
      </c>
      <c r="G286" s="82">
        <v>6.570422535211268</v>
      </c>
      <c r="H286" s="82">
        <v>5.263513513513513</v>
      </c>
      <c r="I286" s="82">
        <v>5.722222222222222</v>
      </c>
      <c r="J286" s="82">
        <v>6.493243243243243</v>
      </c>
      <c r="K286" s="82">
        <v>6.027027027027027</v>
      </c>
      <c r="L286" s="82">
        <v>5.6</v>
      </c>
      <c r="M286" s="82">
        <v>6.0675675675675675</v>
      </c>
      <c r="N286" s="82">
        <v>6.507142857142857</v>
      </c>
      <c r="O286" s="82">
        <v>0</v>
      </c>
      <c r="P286" s="82">
        <v>0</v>
      </c>
      <c r="Q286" s="82">
        <v>0</v>
      </c>
    </row>
    <row r="287" spans="2:17" ht="15">
      <c r="B287" s="81" t="s">
        <v>249</v>
      </c>
      <c r="C287" s="2">
        <v>62</v>
      </c>
      <c r="D287" s="2" t="s">
        <v>470</v>
      </c>
      <c r="E287" s="82">
        <v>4.606440474403243</v>
      </c>
      <c r="F287" s="82">
        <v>4.5421729807005</v>
      </c>
      <c r="G287" s="82">
        <v>4.6017316017316015</v>
      </c>
      <c r="H287" s="82">
        <v>4.592733017377567</v>
      </c>
      <c r="I287" s="82">
        <v>4.623433796139519</v>
      </c>
      <c r="J287" s="82">
        <v>4.565189466923571</v>
      </c>
      <c r="K287" s="82">
        <v>4.556129476584022</v>
      </c>
      <c r="L287" s="82">
        <v>4.656929347826087</v>
      </c>
      <c r="M287" s="82">
        <v>4.806785714285715</v>
      </c>
      <c r="N287" s="82">
        <v>4.5284909204758925</v>
      </c>
      <c r="O287" s="82">
        <v>0</v>
      </c>
      <c r="P287" s="82">
        <v>0</v>
      </c>
      <c r="Q287" s="82">
        <v>0</v>
      </c>
    </row>
    <row r="288" spans="2:17" ht="15">
      <c r="B288" s="81" t="s">
        <v>486</v>
      </c>
      <c r="C288" s="2">
        <v>439</v>
      </c>
      <c r="D288" s="2" t="s">
        <v>468</v>
      </c>
      <c r="E288" s="82">
        <v>5.49046052631579</v>
      </c>
      <c r="F288" s="82">
        <v>5.326492537313433</v>
      </c>
      <c r="G288" s="82">
        <v>5.411971830985915</v>
      </c>
      <c r="H288" s="82">
        <v>5.261083743842365</v>
      </c>
      <c r="I288" s="82">
        <v>5.429292929292929</v>
      </c>
      <c r="J288" s="82">
        <v>5.528861154446178</v>
      </c>
      <c r="K288" s="82">
        <v>5.375963020030817</v>
      </c>
      <c r="L288" s="82">
        <v>6.2322097378277155</v>
      </c>
      <c r="M288" s="82">
        <v>5.538615847542628</v>
      </c>
      <c r="N288" s="82">
        <v>5.400210084033613</v>
      </c>
      <c r="O288" s="82">
        <v>0</v>
      </c>
      <c r="P288" s="82">
        <v>0</v>
      </c>
      <c r="Q288" s="82">
        <v>0</v>
      </c>
    </row>
    <row r="289" spans="2:17" ht="15">
      <c r="B289" s="81" t="s">
        <v>253</v>
      </c>
      <c r="C289" s="2">
        <v>850</v>
      </c>
      <c r="D289" s="2" t="s">
        <v>473</v>
      </c>
      <c r="E289" s="82">
        <v>5.235598227474151</v>
      </c>
      <c r="F289" s="82">
        <v>5.125</v>
      </c>
      <c r="G289" s="82">
        <v>4.78</v>
      </c>
      <c r="H289" s="82">
        <v>3.945</v>
      </c>
      <c r="I289" s="82">
        <v>6.630434782608695</v>
      </c>
      <c r="J289" s="82">
        <v>6.23</v>
      </c>
      <c r="K289" s="82">
        <v>5.4576271186440675</v>
      </c>
      <c r="L289" s="82">
        <v>4.66</v>
      </c>
      <c r="M289" s="82">
        <v>6.284722222222222</v>
      </c>
      <c r="N289" s="82">
        <v>5.586666666666667</v>
      </c>
      <c r="O289" s="82">
        <v>0</v>
      </c>
      <c r="P289" s="82">
        <v>0</v>
      </c>
      <c r="Q289" s="82">
        <v>0</v>
      </c>
    </row>
    <row r="290" spans="2:17" ht="15">
      <c r="B290" s="81" t="s">
        <v>250</v>
      </c>
      <c r="C290" s="2">
        <v>440</v>
      </c>
      <c r="D290" s="2" t="s">
        <v>468</v>
      </c>
      <c r="E290" s="82">
        <v>4.397389969293757</v>
      </c>
      <c r="F290" s="82">
        <v>3.2222222222222223</v>
      </c>
      <c r="G290" s="82">
        <v>3.369565217391304</v>
      </c>
      <c r="H290" s="82">
        <v>4.052256532066508</v>
      </c>
      <c r="I290" s="82">
        <v>3.7459584295612007</v>
      </c>
      <c r="J290" s="82">
        <v>5.668049792531121</v>
      </c>
      <c r="K290" s="82">
        <v>3.6195219123505975</v>
      </c>
      <c r="L290" s="82">
        <v>5.518656716417911</v>
      </c>
      <c r="M290" s="82">
        <v>5.286902286902287</v>
      </c>
      <c r="N290" s="82">
        <v>5.216386554621849</v>
      </c>
      <c r="O290" s="82">
        <v>0</v>
      </c>
      <c r="P290" s="82">
        <v>0</v>
      </c>
      <c r="Q290" s="82">
        <v>0</v>
      </c>
    </row>
    <row r="291" spans="2:17" ht="15">
      <c r="B291" s="81" t="s">
        <v>254</v>
      </c>
      <c r="C291" s="2">
        <v>851</v>
      </c>
      <c r="D291" s="2" t="s">
        <v>468</v>
      </c>
      <c r="E291" s="82">
        <v>5.394444444444445</v>
      </c>
      <c r="F291" s="82">
        <v>6.25</v>
      </c>
      <c r="G291" s="82">
        <v>5.73</v>
      </c>
      <c r="H291" s="82">
        <v>5.69</v>
      </c>
      <c r="I291" s="82">
        <v>5.34</v>
      </c>
      <c r="J291" s="82">
        <v>5.57</v>
      </c>
      <c r="K291" s="82">
        <v>4.785</v>
      </c>
      <c r="L291" s="82">
        <v>4.365</v>
      </c>
      <c r="M291" s="82">
        <v>5.6</v>
      </c>
      <c r="N291" s="82">
        <v>5.22</v>
      </c>
      <c r="O291" s="82">
        <v>0</v>
      </c>
      <c r="P291" s="82">
        <v>0</v>
      </c>
      <c r="Q291" s="82">
        <v>0</v>
      </c>
    </row>
    <row r="292" spans="2:17" ht="15">
      <c r="B292" s="81" t="s">
        <v>416</v>
      </c>
      <c r="C292" s="2">
        <v>518</v>
      </c>
      <c r="D292" s="2" t="s">
        <v>472</v>
      </c>
      <c r="E292" s="82">
        <v>1.9944196428571428</v>
      </c>
      <c r="F292" s="82">
        <v>0.95</v>
      </c>
      <c r="G292" s="82">
        <v>0.9583333333333334</v>
      </c>
      <c r="H292" s="82">
        <v>1.45</v>
      </c>
      <c r="I292" s="82">
        <v>2.13</v>
      </c>
      <c r="J292" s="82">
        <v>2.56</v>
      </c>
      <c r="K292" s="82">
        <v>1.94</v>
      </c>
      <c r="L292" s="82">
        <v>2.82</v>
      </c>
      <c r="M292" s="82">
        <v>2.67</v>
      </c>
      <c r="N292" s="82">
        <v>2.43</v>
      </c>
      <c r="O292" s="82">
        <v>0</v>
      </c>
      <c r="P292" s="82">
        <v>0</v>
      </c>
      <c r="Q292" s="82">
        <v>0</v>
      </c>
    </row>
    <row r="293" spans="2:17" ht="15">
      <c r="B293" s="81" t="s">
        <v>251</v>
      </c>
      <c r="C293" s="2">
        <v>441</v>
      </c>
      <c r="D293" s="2" t="s">
        <v>473</v>
      </c>
      <c r="E293" s="82">
        <v>5.259995940734727</v>
      </c>
      <c r="F293" s="82">
        <v>5.319838056680162</v>
      </c>
      <c r="G293" s="82">
        <v>5.2181069958847734</v>
      </c>
      <c r="H293" s="82">
        <v>5.031307550644567</v>
      </c>
      <c r="I293" s="82">
        <v>5.135658914728682</v>
      </c>
      <c r="J293" s="82">
        <v>5.233333333333333</v>
      </c>
      <c r="K293" s="82">
        <v>5.476091476091476</v>
      </c>
      <c r="L293" s="82">
        <v>5.438775510204081</v>
      </c>
      <c r="M293" s="82">
        <v>5.163584637268848</v>
      </c>
      <c r="N293" s="82">
        <v>5.350694444444445</v>
      </c>
      <c r="O293" s="82">
        <v>0</v>
      </c>
      <c r="P293" s="82">
        <v>0</v>
      </c>
      <c r="Q293" s="82">
        <v>0</v>
      </c>
    </row>
    <row r="294" spans="2:17" ht="15">
      <c r="B294" s="83" t="s">
        <v>343</v>
      </c>
      <c r="C294" s="2">
        <v>63</v>
      </c>
      <c r="D294" s="2" t="s">
        <v>469</v>
      </c>
      <c r="E294" s="82">
        <v>4.549140049140049</v>
      </c>
      <c r="F294" s="82">
        <v>4.795620437956204</v>
      </c>
      <c r="G294" s="82">
        <v>4.529508196721311</v>
      </c>
      <c r="H294" s="82">
        <v>4.171779141104294</v>
      </c>
      <c r="I294" s="82">
        <v>4.379446640316205</v>
      </c>
      <c r="J294" s="82">
        <v>4.375925925925926</v>
      </c>
      <c r="K294" s="82">
        <v>4.516666666666667</v>
      </c>
      <c r="L294" s="82">
        <v>4.946581196581197</v>
      </c>
      <c r="M294" s="82">
        <v>5.102173913043479</v>
      </c>
      <c r="N294" s="82">
        <v>4.333928571428571</v>
      </c>
      <c r="O294" s="82">
        <v>0</v>
      </c>
      <c r="P294" s="82">
        <v>0</v>
      </c>
      <c r="Q294" s="82">
        <v>0</v>
      </c>
    </row>
    <row r="295" spans="2:17" ht="15.75">
      <c r="B295" s="78" t="s">
        <v>255</v>
      </c>
      <c r="C295" s="79"/>
      <c r="D295" s="79"/>
      <c r="E295" s="80">
        <v>4.80783998571301</v>
      </c>
      <c r="F295" s="80">
        <v>5.056664006384676</v>
      </c>
      <c r="G295" s="80">
        <v>4.943172179813401</v>
      </c>
      <c r="H295" s="80">
        <v>4.848531684698609</v>
      </c>
      <c r="I295" s="80">
        <v>4.842484248424842</v>
      </c>
      <c r="J295" s="80">
        <v>4.418790968681719</v>
      </c>
      <c r="K295" s="80">
        <v>4.801079414032382</v>
      </c>
      <c r="L295" s="80">
        <v>4.914932126696833</v>
      </c>
      <c r="M295" s="80">
        <v>5.03978159126365</v>
      </c>
      <c r="N295" s="80">
        <v>4.474329501915709</v>
      </c>
      <c r="O295" s="80">
        <v>0</v>
      </c>
      <c r="P295" s="80">
        <v>0</v>
      </c>
      <c r="Q295" s="80">
        <v>0</v>
      </c>
    </row>
    <row r="296" spans="2:17" ht="15">
      <c r="B296" s="81" t="s">
        <v>256</v>
      </c>
      <c r="C296" s="2">
        <v>129</v>
      </c>
      <c r="D296" s="2" t="s">
        <v>22</v>
      </c>
      <c r="E296" s="82">
        <v>4.091621458710066</v>
      </c>
      <c r="F296" s="82">
        <v>5.0058823529411764</v>
      </c>
      <c r="G296" s="82">
        <v>4.211111111111111</v>
      </c>
      <c r="H296" s="82">
        <v>4.015</v>
      </c>
      <c r="I296" s="82">
        <v>3.9022988505747125</v>
      </c>
      <c r="J296" s="82">
        <v>3.898989898989899</v>
      </c>
      <c r="K296" s="82">
        <v>3.4292929292929295</v>
      </c>
      <c r="L296" s="82">
        <v>4.317647058823529</v>
      </c>
      <c r="M296" s="82">
        <v>4.988372093023256</v>
      </c>
      <c r="N296" s="82">
        <v>3.3197969543147208</v>
      </c>
      <c r="O296" s="82">
        <v>0</v>
      </c>
      <c r="P296" s="82">
        <v>0</v>
      </c>
      <c r="Q296" s="82">
        <v>0</v>
      </c>
    </row>
    <row r="297" spans="2:17" ht="15">
      <c r="B297" s="81" t="s">
        <v>257</v>
      </c>
      <c r="C297" s="2">
        <v>132</v>
      </c>
      <c r="D297" s="2" t="s">
        <v>22</v>
      </c>
      <c r="E297" s="82">
        <v>4.993181818181818</v>
      </c>
      <c r="F297" s="82">
        <v>4.9655172413793105</v>
      </c>
      <c r="G297" s="82">
        <v>5.022222222222222</v>
      </c>
      <c r="H297" s="82">
        <v>4.981132075471698</v>
      </c>
      <c r="I297" s="82">
        <v>5.326086956521739</v>
      </c>
      <c r="J297" s="82">
        <v>4.909090909090909</v>
      </c>
      <c r="K297" s="82">
        <v>4.913043478260869</v>
      </c>
      <c r="L297" s="82">
        <v>4.928571428571429</v>
      </c>
      <c r="M297" s="82">
        <v>4.981481481481482</v>
      </c>
      <c r="N297" s="82">
        <v>4.923076923076923</v>
      </c>
      <c r="O297" s="82">
        <v>0</v>
      </c>
      <c r="P297" s="82">
        <v>0</v>
      </c>
      <c r="Q297" s="82">
        <v>0</v>
      </c>
    </row>
    <row r="298" spans="2:17" ht="15">
      <c r="B298" s="83" t="s">
        <v>417</v>
      </c>
      <c r="C298" s="2">
        <v>127</v>
      </c>
      <c r="D298" s="2" t="s">
        <v>469</v>
      </c>
      <c r="E298" s="82">
        <v>4.929450549450549</v>
      </c>
      <c r="F298" s="82">
        <v>5.0702439024390245</v>
      </c>
      <c r="G298" s="82">
        <v>5.077568134171908</v>
      </c>
      <c r="H298" s="82">
        <v>5.0019212295869355</v>
      </c>
      <c r="I298" s="82">
        <v>5.001122334455668</v>
      </c>
      <c r="J298" s="82">
        <v>4.4907161803713525</v>
      </c>
      <c r="K298" s="82">
        <v>5.054131054131054</v>
      </c>
      <c r="L298" s="82">
        <v>5.0279955207166855</v>
      </c>
      <c r="M298" s="82">
        <v>5.051136363636363</v>
      </c>
      <c r="N298" s="82">
        <v>4.667613636363637</v>
      </c>
      <c r="O298" s="82">
        <v>0</v>
      </c>
      <c r="P298" s="82">
        <v>0</v>
      </c>
      <c r="Q298" s="82">
        <v>0</v>
      </c>
    </row>
    <row r="299" spans="2:17" ht="15.75">
      <c r="B299" s="78" t="s">
        <v>258</v>
      </c>
      <c r="C299" s="79"/>
      <c r="D299" s="79"/>
      <c r="E299" s="80">
        <v>5.048257216779557</v>
      </c>
      <c r="F299" s="80">
        <v>4.98015678588927</v>
      </c>
      <c r="G299" s="80">
        <v>4.99674355495251</v>
      </c>
      <c r="H299" s="80">
        <v>5.133684474542262</v>
      </c>
      <c r="I299" s="80">
        <v>5.03299293008641</v>
      </c>
      <c r="J299" s="80">
        <v>5.169569951007077</v>
      </c>
      <c r="K299" s="80">
        <v>5.234336185481645</v>
      </c>
      <c r="L299" s="80">
        <v>5.026999228593469</v>
      </c>
      <c r="M299" s="80">
        <v>4.992213570634038</v>
      </c>
      <c r="N299" s="80">
        <v>4.887487636003956</v>
      </c>
      <c r="O299" s="80">
        <v>0</v>
      </c>
      <c r="P299" s="80">
        <v>0</v>
      </c>
      <c r="Q299" s="80">
        <v>0</v>
      </c>
    </row>
    <row r="300" spans="2:17" ht="15">
      <c r="B300" s="81" t="s">
        <v>259</v>
      </c>
      <c r="C300" s="2">
        <v>135</v>
      </c>
      <c r="D300" s="2" t="s">
        <v>471</v>
      </c>
      <c r="E300" s="82">
        <v>5.040247879973907</v>
      </c>
      <c r="F300" s="82">
        <v>4.944475920679887</v>
      </c>
      <c r="G300" s="82">
        <v>4.917273328921244</v>
      </c>
      <c r="H300" s="82">
        <v>5.016580903373356</v>
      </c>
      <c r="I300" s="82">
        <v>4.999398677089597</v>
      </c>
      <c r="J300" s="82">
        <v>5.216666666666667</v>
      </c>
      <c r="K300" s="82">
        <v>5.121806298276886</v>
      </c>
      <c r="L300" s="82">
        <v>4.979110873058382</v>
      </c>
      <c r="M300" s="82">
        <v>5.114158163265306</v>
      </c>
      <c r="N300" s="82">
        <v>5.065682281059063</v>
      </c>
      <c r="O300" s="82">
        <v>0</v>
      </c>
      <c r="P300" s="82">
        <v>0</v>
      </c>
      <c r="Q300" s="82">
        <v>0</v>
      </c>
    </row>
    <row r="301" spans="2:17" ht="15">
      <c r="B301" s="81" t="s">
        <v>258</v>
      </c>
      <c r="C301" s="2">
        <v>136</v>
      </c>
      <c r="D301" s="2" t="s">
        <v>471</v>
      </c>
      <c r="E301" s="82">
        <v>5.0228299918878205</v>
      </c>
      <c r="F301" s="82">
        <v>5.043561512685495</v>
      </c>
      <c r="G301" s="82">
        <v>4.998975934459805</v>
      </c>
      <c r="H301" s="82">
        <v>5.1232604373757455</v>
      </c>
      <c r="I301" s="82">
        <v>5.009193054136874</v>
      </c>
      <c r="J301" s="82">
        <v>5.107255520504732</v>
      </c>
      <c r="K301" s="82">
        <v>5.330469644902634</v>
      </c>
      <c r="L301" s="82">
        <v>5.060142154182613</v>
      </c>
      <c r="M301" s="82">
        <v>4.892933618843683</v>
      </c>
      <c r="N301" s="82">
        <v>4.657022619673856</v>
      </c>
      <c r="O301" s="82">
        <v>0</v>
      </c>
      <c r="P301" s="82">
        <v>0</v>
      </c>
      <c r="Q301" s="82">
        <v>0</v>
      </c>
    </row>
    <row r="302" spans="2:17" ht="15">
      <c r="B302" s="81" t="s">
        <v>261</v>
      </c>
      <c r="C302" s="2">
        <v>137</v>
      </c>
      <c r="D302" s="2" t="s">
        <v>22</v>
      </c>
      <c r="E302" s="82">
        <v>5.106625258799172</v>
      </c>
      <c r="F302" s="82">
        <v>5.015873015873016</v>
      </c>
      <c r="G302" s="82">
        <v>5.024</v>
      </c>
      <c r="H302" s="82">
        <v>5.349206349206349</v>
      </c>
      <c r="I302" s="82">
        <v>4.679245283018868</v>
      </c>
      <c r="J302" s="82">
        <v>5.060344827586207</v>
      </c>
      <c r="K302" s="82">
        <v>5.273584905660377</v>
      </c>
      <c r="L302" s="82">
        <v>5.02970297029703</v>
      </c>
      <c r="M302" s="82">
        <v>5.027777777777778</v>
      </c>
      <c r="N302" s="82">
        <v>5.534090909090909</v>
      </c>
      <c r="O302" s="82">
        <v>0</v>
      </c>
      <c r="P302" s="82">
        <v>0</v>
      </c>
      <c r="Q302" s="82">
        <v>0</v>
      </c>
    </row>
    <row r="303" spans="2:17" ht="15">
      <c r="B303" s="83" t="s">
        <v>260</v>
      </c>
      <c r="C303" s="2">
        <v>474</v>
      </c>
      <c r="D303" s="2" t="s">
        <v>473</v>
      </c>
      <c r="E303" s="82">
        <v>5.6461538461538465</v>
      </c>
      <c r="F303" s="82">
        <v>4.254901960784314</v>
      </c>
      <c r="G303" s="82">
        <v>6.166666666666667</v>
      </c>
      <c r="H303" s="82">
        <v>7.12</v>
      </c>
      <c r="I303" s="82">
        <v>6.554347826086956</v>
      </c>
      <c r="J303" s="82">
        <v>5.770833333333333</v>
      </c>
      <c r="K303" s="82">
        <v>5.431818181818182</v>
      </c>
      <c r="L303" s="82">
        <v>5.336956521739131</v>
      </c>
      <c r="M303" s="82">
        <v>4.8977272727272725</v>
      </c>
      <c r="N303" s="82">
        <v>5.230769230769231</v>
      </c>
      <c r="O303" s="82">
        <v>0</v>
      </c>
      <c r="P303" s="82">
        <v>0</v>
      </c>
      <c r="Q303" s="82">
        <v>0</v>
      </c>
    </row>
    <row r="304" spans="2:17" ht="15.75">
      <c r="B304" s="78" t="s">
        <v>262</v>
      </c>
      <c r="C304" s="79"/>
      <c r="D304" s="79"/>
      <c r="E304" s="80">
        <v>5.151908725602755</v>
      </c>
      <c r="F304" s="80">
        <v>5.1778158947970265</v>
      </c>
      <c r="G304" s="80">
        <v>5.289980092899801</v>
      </c>
      <c r="H304" s="80">
        <v>5.245683930942895</v>
      </c>
      <c r="I304" s="80">
        <v>5.2321552321552325</v>
      </c>
      <c r="J304" s="80">
        <v>5.314814814814815</v>
      </c>
      <c r="K304" s="80">
        <v>4.862340812613705</v>
      </c>
      <c r="L304" s="80">
        <v>4.829774252593045</v>
      </c>
      <c r="M304" s="80">
        <v>5.2819324950364</v>
      </c>
      <c r="N304" s="80">
        <v>5.193351424694709</v>
      </c>
      <c r="O304" s="80">
        <v>0</v>
      </c>
      <c r="P304" s="80">
        <v>0</v>
      </c>
      <c r="Q304" s="80">
        <v>0</v>
      </c>
    </row>
    <row r="305" spans="2:17" ht="15">
      <c r="B305" s="81" t="s">
        <v>263</v>
      </c>
      <c r="C305" s="2">
        <v>281</v>
      </c>
      <c r="D305" s="2" t="s">
        <v>469</v>
      </c>
      <c r="E305" s="82">
        <v>5.106777695794245</v>
      </c>
      <c r="F305" s="82">
        <v>5.213298791018998</v>
      </c>
      <c r="G305" s="82">
        <v>5.264565425023878</v>
      </c>
      <c r="H305" s="82">
        <v>5.310093652445369</v>
      </c>
      <c r="I305" s="82">
        <v>5.274770173646578</v>
      </c>
      <c r="J305" s="82">
        <v>5.369918699186992</v>
      </c>
      <c r="K305" s="82">
        <v>4.8728522336769755</v>
      </c>
      <c r="L305" s="82">
        <v>4.64878892733564</v>
      </c>
      <c r="M305" s="82">
        <v>5.113333333333333</v>
      </c>
      <c r="N305" s="82">
        <v>4.992914979757085</v>
      </c>
      <c r="O305" s="82">
        <v>0</v>
      </c>
      <c r="P305" s="82">
        <v>0</v>
      </c>
      <c r="Q305" s="82">
        <v>0</v>
      </c>
    </row>
    <row r="306" spans="2:17" ht="15">
      <c r="B306" s="81" t="s">
        <v>265</v>
      </c>
      <c r="C306" s="2">
        <v>489</v>
      </c>
      <c r="D306" s="2" t="s">
        <v>472</v>
      </c>
      <c r="E306" s="82">
        <v>4.697355533790401</v>
      </c>
      <c r="F306" s="82">
        <v>4.44</v>
      </c>
      <c r="G306" s="82">
        <v>4.6440677966101696</v>
      </c>
      <c r="H306" s="82">
        <v>4.7560975609756095</v>
      </c>
      <c r="I306" s="82">
        <v>4.2681818181818185</v>
      </c>
      <c r="J306" s="82">
        <v>4.5131578947368425</v>
      </c>
      <c r="K306" s="82">
        <v>4.141666666666667</v>
      </c>
      <c r="L306" s="82">
        <v>4.89908256880734</v>
      </c>
      <c r="M306" s="82">
        <v>5.604938271604938</v>
      </c>
      <c r="N306" s="82">
        <v>5.2809917355371905</v>
      </c>
      <c r="O306" s="82">
        <v>0</v>
      </c>
      <c r="P306" s="82">
        <v>0</v>
      </c>
      <c r="Q306" s="82">
        <v>0</v>
      </c>
    </row>
    <row r="307" spans="2:17" ht="15">
      <c r="B307" s="83" t="s">
        <v>264</v>
      </c>
      <c r="C307" s="2">
        <v>282</v>
      </c>
      <c r="D307" s="2" t="s">
        <v>469</v>
      </c>
      <c r="E307" s="82">
        <v>5.715413377648525</v>
      </c>
      <c r="F307" s="82">
        <v>5.5982404692082115</v>
      </c>
      <c r="G307" s="82">
        <v>6.089285714285714</v>
      </c>
      <c r="H307" s="82">
        <v>5.441471571906354</v>
      </c>
      <c r="I307" s="82">
        <v>5.930327868852459</v>
      </c>
      <c r="J307" s="82">
        <v>5.837398373983739</v>
      </c>
      <c r="K307" s="82">
        <v>5.518367346938776</v>
      </c>
      <c r="L307" s="82">
        <v>5.562264150943396</v>
      </c>
      <c r="M307" s="82">
        <v>5.698996655518394</v>
      </c>
      <c r="N307" s="82">
        <v>5.918032786885246</v>
      </c>
      <c r="O307" s="82">
        <v>0</v>
      </c>
      <c r="P307" s="82">
        <v>0</v>
      </c>
      <c r="Q307" s="82">
        <v>0</v>
      </c>
    </row>
    <row r="308" spans="2:17" ht="15.75">
      <c r="B308" s="78" t="s">
        <v>487</v>
      </c>
      <c r="C308" s="79"/>
      <c r="D308" s="79"/>
      <c r="E308" s="80">
        <v>3.7866058233813957</v>
      </c>
      <c r="F308" s="80">
        <v>3.780843585237258</v>
      </c>
      <c r="G308" s="80">
        <v>3.782070377955688</v>
      </c>
      <c r="H308" s="80">
        <v>3.6816284813900007</v>
      </c>
      <c r="I308" s="80">
        <v>3.818490245971162</v>
      </c>
      <c r="J308" s="80">
        <v>3.78963256856995</v>
      </c>
      <c r="K308" s="80">
        <v>3.786614853195164</v>
      </c>
      <c r="L308" s="80">
        <v>3.7692165728522653</v>
      </c>
      <c r="M308" s="80">
        <v>3.820064601938058</v>
      </c>
      <c r="N308" s="80">
        <v>3.859297836042022</v>
      </c>
      <c r="O308" s="80">
        <v>0</v>
      </c>
      <c r="P308" s="80">
        <v>0</v>
      </c>
      <c r="Q308" s="80">
        <v>0</v>
      </c>
    </row>
    <row r="309" spans="2:17" ht="15">
      <c r="B309" s="83" t="s">
        <v>5</v>
      </c>
      <c r="C309" s="2">
        <v>2</v>
      </c>
      <c r="D309" s="2" t="s">
        <v>474</v>
      </c>
      <c r="E309" s="82">
        <v>3.7866058233813957</v>
      </c>
      <c r="F309" s="82">
        <v>3.780843585237258</v>
      </c>
      <c r="G309" s="82">
        <v>3.782070377955688</v>
      </c>
      <c r="H309" s="82">
        <v>3.6816284813900007</v>
      </c>
      <c r="I309" s="82">
        <v>3.818490245971162</v>
      </c>
      <c r="J309" s="82">
        <v>3.78963256856995</v>
      </c>
      <c r="K309" s="82">
        <v>3.786614853195164</v>
      </c>
      <c r="L309" s="82">
        <v>3.7692165728522653</v>
      </c>
      <c r="M309" s="82">
        <v>3.820064601938058</v>
      </c>
      <c r="N309" s="82">
        <v>3.859297836042022</v>
      </c>
      <c r="O309" s="82">
        <v>0</v>
      </c>
      <c r="P309" s="82">
        <v>0</v>
      </c>
      <c r="Q309" s="82">
        <v>0</v>
      </c>
    </row>
    <row r="310" spans="2:17" ht="15.75">
      <c r="B310" s="78" t="s">
        <v>488</v>
      </c>
      <c r="C310" s="79"/>
      <c r="D310" s="79"/>
      <c r="E310" s="80">
        <v>3.4671967598796867</v>
      </c>
      <c r="F310" s="80">
        <v>3.4671178853123004</v>
      </c>
      <c r="G310" s="80">
        <v>3.5201845444059976</v>
      </c>
      <c r="H310" s="80">
        <v>3.3679208499853788</v>
      </c>
      <c r="I310" s="80">
        <v>3.5017923219241442</v>
      </c>
      <c r="J310" s="80">
        <v>3.4758466388691143</v>
      </c>
      <c r="K310" s="80">
        <v>3.454194999196873</v>
      </c>
      <c r="L310" s="80">
        <v>3.520266832494771</v>
      </c>
      <c r="M310" s="80">
        <v>3.466118769883351</v>
      </c>
      <c r="N310" s="80">
        <v>3.450196489389573</v>
      </c>
      <c r="O310" s="80">
        <v>0</v>
      </c>
      <c r="P310" s="80">
        <v>0</v>
      </c>
      <c r="Q310" s="80">
        <v>0</v>
      </c>
    </row>
    <row r="311" spans="2:17" ht="15">
      <c r="B311" s="83" t="s">
        <v>307</v>
      </c>
      <c r="C311" s="2">
        <v>1</v>
      </c>
      <c r="D311" s="2" t="s">
        <v>474</v>
      </c>
      <c r="E311" s="82">
        <v>3.4671967598796867</v>
      </c>
      <c r="F311" s="82">
        <v>3.4671178853123004</v>
      </c>
      <c r="G311" s="82">
        <v>3.5201845444059976</v>
      </c>
      <c r="H311" s="82">
        <v>3.3679208499853788</v>
      </c>
      <c r="I311" s="82">
        <v>3.5017923219241442</v>
      </c>
      <c r="J311" s="82">
        <v>3.4758466388691143</v>
      </c>
      <c r="K311" s="82">
        <v>3.454194999196873</v>
      </c>
      <c r="L311" s="82">
        <v>3.520266832494771</v>
      </c>
      <c r="M311" s="82">
        <v>3.466118769883351</v>
      </c>
      <c r="N311" s="82">
        <v>3.450196489389573</v>
      </c>
      <c r="O311" s="82">
        <v>0</v>
      </c>
      <c r="P311" s="82">
        <v>0</v>
      </c>
      <c r="Q311" s="82">
        <v>0</v>
      </c>
    </row>
    <row r="312" spans="2:17" ht="15.75">
      <c r="B312" s="78" t="s">
        <v>489</v>
      </c>
      <c r="C312" s="79"/>
      <c r="D312" s="79"/>
      <c r="E312" s="80">
        <v>3.8632611998521744</v>
      </c>
      <c r="F312" s="80">
        <v>3.8633685244291676</v>
      </c>
      <c r="G312" s="80">
        <v>3.779096477794793</v>
      </c>
      <c r="H312" s="80">
        <v>3.838739360478491</v>
      </c>
      <c r="I312" s="80">
        <v>3.859232175502742</v>
      </c>
      <c r="J312" s="80">
        <v>3.8371185237757275</v>
      </c>
      <c r="K312" s="80">
        <v>3.879133409350057</v>
      </c>
      <c r="L312" s="80">
        <v>3.948205600105166</v>
      </c>
      <c r="M312" s="80">
        <v>3.932645785586962</v>
      </c>
      <c r="N312" s="80">
        <v>3.8405017921146953</v>
      </c>
      <c r="O312" s="80">
        <v>0</v>
      </c>
      <c r="P312" s="80">
        <v>0</v>
      </c>
      <c r="Q312" s="80">
        <v>0</v>
      </c>
    </row>
    <row r="313" spans="2:17" ht="15">
      <c r="B313" s="83" t="s">
        <v>318</v>
      </c>
      <c r="C313" s="2">
        <v>5</v>
      </c>
      <c r="D313" s="2" t="s">
        <v>474</v>
      </c>
      <c r="E313" s="82">
        <v>3.8632611998521744</v>
      </c>
      <c r="F313" s="82">
        <v>3.8633685244291676</v>
      </c>
      <c r="G313" s="82">
        <v>3.779096477794793</v>
      </c>
      <c r="H313" s="82">
        <v>3.838739360478491</v>
      </c>
      <c r="I313" s="82">
        <v>3.859232175502742</v>
      </c>
      <c r="J313" s="82">
        <v>3.8371185237757275</v>
      </c>
      <c r="K313" s="82">
        <v>3.879133409350057</v>
      </c>
      <c r="L313" s="82">
        <v>3.948205600105166</v>
      </c>
      <c r="M313" s="82">
        <v>3.932645785586962</v>
      </c>
      <c r="N313" s="82">
        <v>3.8405017921146953</v>
      </c>
      <c r="O313" s="82">
        <v>0</v>
      </c>
      <c r="P313" s="82">
        <v>0</v>
      </c>
      <c r="Q313" s="82">
        <v>0</v>
      </c>
    </row>
    <row r="314" spans="2:17" ht="15.75">
      <c r="B314" s="78" t="s">
        <v>266</v>
      </c>
      <c r="C314" s="79"/>
      <c r="D314" s="79"/>
      <c r="E314" s="80">
        <v>4.87873974742872</v>
      </c>
      <c r="F314" s="80">
        <v>5.022547373470856</v>
      </c>
      <c r="G314" s="80">
        <v>4.824225218831322</v>
      </c>
      <c r="H314" s="80">
        <v>4.8104153217129335</v>
      </c>
      <c r="I314" s="80">
        <v>4.8524512137077584</v>
      </c>
      <c r="J314" s="80">
        <v>4.888219706094917</v>
      </c>
      <c r="K314" s="80">
        <v>4.917274939172749</v>
      </c>
      <c r="L314" s="80">
        <v>4.9289683498429575</v>
      </c>
      <c r="M314" s="80">
        <v>4.841385597082954</v>
      </c>
      <c r="N314" s="80">
        <v>4.836916742909423</v>
      </c>
      <c r="O314" s="80">
        <v>0</v>
      </c>
      <c r="P314" s="80">
        <v>0</v>
      </c>
      <c r="Q314" s="80">
        <v>0</v>
      </c>
    </row>
    <row r="315" spans="2:17" ht="15">
      <c r="B315" s="81" t="s">
        <v>267</v>
      </c>
      <c r="C315" s="2">
        <v>325</v>
      </c>
      <c r="D315" s="2" t="s">
        <v>471</v>
      </c>
      <c r="E315" s="82">
        <v>4.7266462037412404</v>
      </c>
      <c r="F315" s="82">
        <v>5.089175891758917</v>
      </c>
      <c r="G315" s="82">
        <v>4.608515057113188</v>
      </c>
      <c r="H315" s="82">
        <v>4.607898448519041</v>
      </c>
      <c r="I315" s="82">
        <v>4.671283963771977</v>
      </c>
      <c r="J315" s="82">
        <v>4.7573221757322175</v>
      </c>
      <c r="K315" s="82">
        <v>4.790220820189274</v>
      </c>
      <c r="L315" s="82">
        <v>4.759298618490967</v>
      </c>
      <c r="M315" s="82">
        <v>4.660582141095214</v>
      </c>
      <c r="N315" s="82">
        <v>4.670020120724346</v>
      </c>
      <c r="O315" s="82">
        <v>0</v>
      </c>
      <c r="P315" s="82">
        <v>0</v>
      </c>
      <c r="Q315" s="82">
        <v>0</v>
      </c>
    </row>
    <row r="316" spans="2:17" ht="15">
      <c r="B316" s="81" t="s">
        <v>274</v>
      </c>
      <c r="C316" s="2">
        <v>329</v>
      </c>
      <c r="D316" s="2" t="s">
        <v>22</v>
      </c>
      <c r="E316" s="82">
        <v>5.004748338081671</v>
      </c>
      <c r="F316" s="82">
        <v>4.516666666666667</v>
      </c>
      <c r="G316" s="82">
        <v>5.008695652173913</v>
      </c>
      <c r="H316" s="82">
        <v>5</v>
      </c>
      <c r="I316" s="82">
        <v>5.032786885245901</v>
      </c>
      <c r="J316" s="82">
        <v>5.011627906976744</v>
      </c>
      <c r="K316" s="82">
        <v>5</v>
      </c>
      <c r="L316" s="82">
        <v>5.35</v>
      </c>
      <c r="M316" s="82">
        <v>5.053846153846154</v>
      </c>
      <c r="N316" s="82">
        <v>5.061068702290076</v>
      </c>
      <c r="O316" s="82">
        <v>0</v>
      </c>
      <c r="P316" s="82">
        <v>0</v>
      </c>
      <c r="Q316" s="82">
        <v>0</v>
      </c>
    </row>
    <row r="317" spans="2:17" ht="15">
      <c r="B317" s="81" t="s">
        <v>275</v>
      </c>
      <c r="C317" s="2">
        <v>330</v>
      </c>
      <c r="D317" s="2" t="s">
        <v>22</v>
      </c>
      <c r="E317" s="82">
        <v>5.042648709315376</v>
      </c>
      <c r="F317" s="82">
        <v>4.919354838709677</v>
      </c>
      <c r="G317" s="82">
        <v>5</v>
      </c>
      <c r="H317" s="82">
        <v>5.013824884792626</v>
      </c>
      <c r="I317" s="82">
        <v>5.009389671361502</v>
      </c>
      <c r="J317" s="82">
        <v>5.01304347826087</v>
      </c>
      <c r="K317" s="82">
        <v>5.028169014084507</v>
      </c>
      <c r="L317" s="82">
        <v>5.095959595959596</v>
      </c>
      <c r="M317" s="82">
        <v>5.034285714285715</v>
      </c>
      <c r="N317" s="82">
        <v>5.281081081081081</v>
      </c>
      <c r="O317" s="82">
        <v>0</v>
      </c>
      <c r="P317" s="82">
        <v>0</v>
      </c>
      <c r="Q317" s="82">
        <v>0</v>
      </c>
    </row>
    <row r="318" spans="2:17" ht="15">
      <c r="B318" s="81" t="s">
        <v>268</v>
      </c>
      <c r="C318" s="2">
        <v>326</v>
      </c>
      <c r="D318" s="2" t="s">
        <v>469</v>
      </c>
      <c r="E318" s="82">
        <v>4.845495311863025</v>
      </c>
      <c r="F318" s="82">
        <v>4.967391304347826</v>
      </c>
      <c r="G318" s="82">
        <v>5.034782608695652</v>
      </c>
      <c r="H318" s="82">
        <v>4.821576763485477</v>
      </c>
      <c r="I318" s="82">
        <v>4.870466321243524</v>
      </c>
      <c r="J318" s="82">
        <v>4.673992673992674</v>
      </c>
      <c r="K318" s="82">
        <v>5.02542372881356</v>
      </c>
      <c r="L318" s="82">
        <v>5.055363321799308</v>
      </c>
      <c r="M318" s="82">
        <v>4.7243589743589745</v>
      </c>
      <c r="N318" s="82">
        <v>4.610421836228288</v>
      </c>
      <c r="O318" s="82">
        <v>0</v>
      </c>
      <c r="P318" s="82">
        <v>0</v>
      </c>
      <c r="Q318" s="82">
        <v>0</v>
      </c>
    </row>
    <row r="319" spans="2:17" ht="15">
      <c r="B319" s="81" t="s">
        <v>276</v>
      </c>
      <c r="C319" s="2">
        <v>331</v>
      </c>
      <c r="D319" s="2" t="s">
        <v>22</v>
      </c>
      <c r="E319" s="82">
        <v>5.058461538461539</v>
      </c>
      <c r="F319" s="82">
        <v>4.976744186046512</v>
      </c>
      <c r="G319" s="82">
        <v>5.069767441860465</v>
      </c>
      <c r="H319" s="82">
        <v>5.085106382978723</v>
      </c>
      <c r="I319" s="82">
        <v>5.071428571428571</v>
      </c>
      <c r="J319" s="82">
        <v>5.0625</v>
      </c>
      <c r="K319" s="82">
        <v>5</v>
      </c>
      <c r="L319" s="82">
        <v>5.125</v>
      </c>
      <c r="M319" s="82">
        <v>5</v>
      </c>
      <c r="N319" s="82">
        <v>5.125</v>
      </c>
      <c r="O319" s="82">
        <v>0</v>
      </c>
      <c r="P319" s="82">
        <v>0</v>
      </c>
      <c r="Q319" s="82">
        <v>0</v>
      </c>
    </row>
    <row r="320" spans="2:17" ht="15">
      <c r="B320" s="81" t="s">
        <v>270</v>
      </c>
      <c r="C320" s="2">
        <v>332</v>
      </c>
      <c r="D320" s="2" t="s">
        <v>473</v>
      </c>
      <c r="E320" s="82">
        <v>5.095011876484561</v>
      </c>
      <c r="F320" s="82">
        <v>5.084848484848485</v>
      </c>
      <c r="G320" s="82">
        <v>5.13939393939394</v>
      </c>
      <c r="H320" s="82">
        <v>5.015463917525773</v>
      </c>
      <c r="I320" s="82">
        <v>5.046391752577319</v>
      </c>
      <c r="J320" s="82">
        <v>5.091891891891892</v>
      </c>
      <c r="K320" s="82">
        <v>5.110497237569061</v>
      </c>
      <c r="L320" s="82">
        <v>5.127450980392157</v>
      </c>
      <c r="M320" s="82">
        <v>5.131707317073171</v>
      </c>
      <c r="N320" s="82">
        <v>5.109947643979058</v>
      </c>
      <c r="O320" s="82">
        <v>0</v>
      </c>
      <c r="P320" s="82">
        <v>0</v>
      </c>
      <c r="Q320" s="82">
        <v>0</v>
      </c>
    </row>
    <row r="321" spans="2:17" ht="15">
      <c r="B321" s="81" t="s">
        <v>277</v>
      </c>
      <c r="C321" s="2">
        <v>333</v>
      </c>
      <c r="D321" s="2" t="s">
        <v>22</v>
      </c>
      <c r="E321" s="82">
        <v>4.987925356750823</v>
      </c>
      <c r="F321" s="82">
        <v>4.7578125</v>
      </c>
      <c r="G321" s="82">
        <v>5.043956043956044</v>
      </c>
      <c r="H321" s="82">
        <v>5.016129032258065</v>
      </c>
      <c r="I321" s="82">
        <v>5</v>
      </c>
      <c r="J321" s="82">
        <v>5.018691588785047</v>
      </c>
      <c r="K321" s="82">
        <v>5.02803738317757</v>
      </c>
      <c r="L321" s="82">
        <v>5.0144927536231885</v>
      </c>
      <c r="M321" s="82">
        <v>5.090909090909091</v>
      </c>
      <c r="N321" s="82">
        <v>5.01010101010101</v>
      </c>
      <c r="O321" s="82">
        <v>0</v>
      </c>
      <c r="P321" s="82">
        <v>0</v>
      </c>
      <c r="Q321" s="82">
        <v>0</v>
      </c>
    </row>
    <row r="322" spans="2:17" ht="15">
      <c r="B322" s="81" t="s">
        <v>269</v>
      </c>
      <c r="C322" s="2">
        <v>334</v>
      </c>
      <c r="D322" s="2" t="s">
        <v>469</v>
      </c>
      <c r="E322" s="82">
        <v>5.053034300791556</v>
      </c>
      <c r="F322" s="82">
        <v>5.169014084507042</v>
      </c>
      <c r="G322" s="82">
        <v>4.997481108312343</v>
      </c>
      <c r="H322" s="82">
        <v>5.116389548693586</v>
      </c>
      <c r="I322" s="82">
        <v>5.075949367088608</v>
      </c>
      <c r="J322" s="82">
        <v>5.0229591836734695</v>
      </c>
      <c r="K322" s="82">
        <v>5.088636363636364</v>
      </c>
      <c r="L322" s="82">
        <v>5.07311320754717</v>
      </c>
      <c r="M322" s="82">
        <v>4.918580375782881</v>
      </c>
      <c r="N322" s="82">
        <v>5.0264423076923075</v>
      </c>
      <c r="O322" s="82">
        <v>0</v>
      </c>
      <c r="P322" s="82">
        <v>0</v>
      </c>
      <c r="Q322" s="82">
        <v>0</v>
      </c>
    </row>
    <row r="323" spans="2:17" ht="15">
      <c r="B323" s="81" t="s">
        <v>118</v>
      </c>
      <c r="C323" s="2">
        <v>335</v>
      </c>
      <c r="D323" s="2" t="s">
        <v>22</v>
      </c>
      <c r="E323" s="82">
        <v>5.036713286713287</v>
      </c>
      <c r="F323" s="82">
        <v>5.029411764705882</v>
      </c>
      <c r="G323" s="82">
        <v>5.05</v>
      </c>
      <c r="H323" s="82">
        <v>5.02</v>
      </c>
      <c r="I323" s="82">
        <v>5</v>
      </c>
      <c r="J323" s="82">
        <v>5.071428571428571</v>
      </c>
      <c r="K323" s="82">
        <v>5.010869565217392</v>
      </c>
      <c r="L323" s="82">
        <v>5</v>
      </c>
      <c r="M323" s="82">
        <v>5.181818181818182</v>
      </c>
      <c r="N323" s="82">
        <v>5.166666666666667</v>
      </c>
      <c r="O323" s="82">
        <v>0</v>
      </c>
      <c r="P323" s="82">
        <v>0</v>
      </c>
      <c r="Q323" s="82">
        <v>0</v>
      </c>
    </row>
    <row r="324" spans="2:17" ht="15">
      <c r="B324" s="81" t="s">
        <v>278</v>
      </c>
      <c r="C324" s="2">
        <v>336</v>
      </c>
      <c r="D324" s="2" t="s">
        <v>22</v>
      </c>
      <c r="E324" s="82">
        <v>5.013054830287206</v>
      </c>
      <c r="F324" s="82">
        <v>5</v>
      </c>
      <c r="G324" s="82">
        <v>5.040816326530612</v>
      </c>
      <c r="H324" s="82">
        <v>5.0227272727272725</v>
      </c>
      <c r="I324" s="82">
        <v>5</v>
      </c>
      <c r="J324" s="82">
        <v>5.055555555555555</v>
      </c>
      <c r="K324" s="82">
        <v>5</v>
      </c>
      <c r="L324" s="82">
        <v>5</v>
      </c>
      <c r="M324" s="82">
        <v>5</v>
      </c>
      <c r="N324" s="82">
        <v>5</v>
      </c>
      <c r="O324" s="82">
        <v>0</v>
      </c>
      <c r="P324" s="82">
        <v>0</v>
      </c>
      <c r="Q324" s="82">
        <v>0</v>
      </c>
    </row>
    <row r="325" spans="2:17" ht="15">
      <c r="B325" s="81" t="s">
        <v>279</v>
      </c>
      <c r="C325" s="2">
        <v>337</v>
      </c>
      <c r="D325" s="2" t="s">
        <v>22</v>
      </c>
      <c r="E325" s="82">
        <v>5.076175040518638</v>
      </c>
      <c r="F325" s="82">
        <v>5.370967741935484</v>
      </c>
      <c r="G325" s="82">
        <v>5.36734693877551</v>
      </c>
      <c r="H325" s="82">
        <v>5.015625</v>
      </c>
      <c r="I325" s="82">
        <v>5</v>
      </c>
      <c r="J325" s="82">
        <v>4.96969696969697</v>
      </c>
      <c r="K325" s="82">
        <v>5.013698630136986</v>
      </c>
      <c r="L325" s="82">
        <v>5.022222222222222</v>
      </c>
      <c r="M325" s="82">
        <v>5.012195121951219</v>
      </c>
      <c r="N325" s="82">
        <v>5.05</v>
      </c>
      <c r="O325" s="82">
        <v>0</v>
      </c>
      <c r="P325" s="82">
        <v>0</v>
      </c>
      <c r="Q325" s="82">
        <v>0</v>
      </c>
    </row>
    <row r="326" spans="2:17" ht="15">
      <c r="B326" s="81" t="s">
        <v>273</v>
      </c>
      <c r="C326" s="2">
        <v>844</v>
      </c>
      <c r="D326" s="2" t="s">
        <v>19</v>
      </c>
      <c r="E326" s="82">
        <v>4.950453593859037</v>
      </c>
      <c r="F326" s="82">
        <v>4.888888888888889</v>
      </c>
      <c r="G326" s="82">
        <v>4.880681818181818</v>
      </c>
      <c r="H326" s="82">
        <v>4.85740072202166</v>
      </c>
      <c r="I326" s="82">
        <v>4.8513274336283185</v>
      </c>
      <c r="J326" s="82">
        <v>5.101449275362318</v>
      </c>
      <c r="K326" s="82">
        <v>4.93972602739726</v>
      </c>
      <c r="L326" s="82">
        <v>5.025943396226415</v>
      </c>
      <c r="M326" s="82">
        <v>5.089130434782609</v>
      </c>
      <c r="N326" s="82">
        <v>5.002227171492205</v>
      </c>
      <c r="O326" s="82">
        <v>0</v>
      </c>
      <c r="P326" s="82">
        <v>0</v>
      </c>
      <c r="Q326" s="82">
        <v>0</v>
      </c>
    </row>
    <row r="327" spans="2:17" ht="15">
      <c r="B327" s="81" t="s">
        <v>271</v>
      </c>
      <c r="C327" s="2">
        <v>340</v>
      </c>
      <c r="D327" s="2" t="s">
        <v>473</v>
      </c>
      <c r="E327" s="82">
        <v>5.052919708029197</v>
      </c>
      <c r="F327" s="82">
        <v>5.11734693877551</v>
      </c>
      <c r="G327" s="82">
        <v>5.022598870056497</v>
      </c>
      <c r="H327" s="82">
        <v>5.010416666666667</v>
      </c>
      <c r="I327" s="82">
        <v>5.147239263803681</v>
      </c>
      <c r="J327" s="82">
        <v>5.026595744680851</v>
      </c>
      <c r="K327" s="82">
        <v>5.028409090909091</v>
      </c>
      <c r="L327" s="82">
        <v>5.0162162162162165</v>
      </c>
      <c r="M327" s="82">
        <v>5.093023255813954</v>
      </c>
      <c r="N327" s="82">
        <v>5.0256410256410255</v>
      </c>
      <c r="O327" s="82">
        <v>0</v>
      </c>
      <c r="P327" s="82">
        <v>0</v>
      </c>
      <c r="Q327" s="82">
        <v>0</v>
      </c>
    </row>
    <row r="328" spans="2:17" ht="15">
      <c r="B328" s="83" t="s">
        <v>272</v>
      </c>
      <c r="C328" s="2">
        <v>341</v>
      </c>
      <c r="D328" s="2" t="s">
        <v>473</v>
      </c>
      <c r="E328" s="82">
        <v>5.027692307692308</v>
      </c>
      <c r="F328" s="82">
        <v>4.952755905511811</v>
      </c>
      <c r="G328" s="82">
        <v>5.036458333333333</v>
      </c>
      <c r="H328" s="82">
        <v>5.038461538461538</v>
      </c>
      <c r="I328" s="82">
        <v>5.25</v>
      </c>
      <c r="J328" s="82">
        <v>5.022988505747127</v>
      </c>
      <c r="K328" s="82">
        <v>5</v>
      </c>
      <c r="L328" s="82">
        <v>5.022988505747127</v>
      </c>
      <c r="M328" s="82">
        <v>5.045197740112994</v>
      </c>
      <c r="N328" s="82">
        <v>4.9523809523809526</v>
      </c>
      <c r="O328" s="82">
        <v>0</v>
      </c>
      <c r="P328" s="82">
        <v>0</v>
      </c>
      <c r="Q328" s="82">
        <v>0</v>
      </c>
    </row>
    <row r="329" spans="2:17" ht="15.75">
      <c r="B329" s="78" t="s">
        <v>280</v>
      </c>
      <c r="C329" s="79"/>
      <c r="D329" s="79"/>
      <c r="E329" s="80">
        <v>4.602979574176029</v>
      </c>
      <c r="F329" s="80">
        <v>4.6301526991182165</v>
      </c>
      <c r="G329" s="80">
        <v>4.586564144071226</v>
      </c>
      <c r="H329" s="80">
        <v>4.416003873020264</v>
      </c>
      <c r="I329" s="80">
        <v>4.527849740932642</v>
      </c>
      <c r="J329" s="80">
        <v>4.562973455687627</v>
      </c>
      <c r="K329" s="80">
        <v>4.5786520395939725</v>
      </c>
      <c r="L329" s="80">
        <v>4.718297816364115</v>
      </c>
      <c r="M329" s="80">
        <v>4.6637201907790145</v>
      </c>
      <c r="N329" s="80">
        <v>4.738930885529157</v>
      </c>
      <c r="O329" s="80">
        <v>0</v>
      </c>
      <c r="P329" s="80">
        <v>0</v>
      </c>
      <c r="Q329" s="80">
        <v>0</v>
      </c>
    </row>
    <row r="330" spans="2:17" ht="15">
      <c r="B330" s="81" t="s">
        <v>292</v>
      </c>
      <c r="C330" s="2">
        <v>267</v>
      </c>
      <c r="D330" s="2" t="s">
        <v>22</v>
      </c>
      <c r="E330" s="82">
        <v>5.168794326241135</v>
      </c>
      <c r="F330" s="82">
        <v>5.282051282051282</v>
      </c>
      <c r="G330" s="82">
        <v>5.184210526315789</v>
      </c>
      <c r="H330" s="82">
        <v>5.657894736842105</v>
      </c>
      <c r="I330" s="82">
        <v>5.066666666666666</v>
      </c>
      <c r="J330" s="82">
        <v>4.975</v>
      </c>
      <c r="K330" s="82">
        <v>5.113924050632911</v>
      </c>
      <c r="L330" s="82">
        <v>5.197368421052632</v>
      </c>
      <c r="M330" s="82">
        <v>5.146341463414634</v>
      </c>
      <c r="N330" s="82">
        <v>4.927710843373494</v>
      </c>
      <c r="O330" s="82">
        <v>0</v>
      </c>
      <c r="P330" s="82">
        <v>0</v>
      </c>
      <c r="Q330" s="82">
        <v>0</v>
      </c>
    </row>
    <row r="331" spans="2:17" ht="15">
      <c r="B331" s="81" t="s">
        <v>293</v>
      </c>
      <c r="C331" s="2">
        <v>268</v>
      </c>
      <c r="D331" s="2" t="s">
        <v>22</v>
      </c>
      <c r="E331" s="82">
        <v>5.4375</v>
      </c>
      <c r="F331" s="82">
        <v>5.4</v>
      </c>
      <c r="G331" s="82">
        <v>4.791666666666667</v>
      </c>
      <c r="H331" s="82">
        <v>5.76</v>
      </c>
      <c r="I331" s="82">
        <v>5.12</v>
      </c>
      <c r="J331" s="82">
        <v>5.76</v>
      </c>
      <c r="K331" s="82">
        <v>5.08</v>
      </c>
      <c r="L331" s="82">
        <v>5.28</v>
      </c>
      <c r="M331" s="82">
        <v>5.3</v>
      </c>
      <c r="N331" s="82">
        <v>6.42</v>
      </c>
      <c r="O331" s="82">
        <v>0</v>
      </c>
      <c r="P331" s="82">
        <v>0</v>
      </c>
      <c r="Q331" s="82">
        <v>0</v>
      </c>
    </row>
    <row r="332" spans="2:17" ht="15">
      <c r="B332" s="81" t="s">
        <v>285</v>
      </c>
      <c r="C332" s="2">
        <v>266</v>
      </c>
      <c r="D332" s="2" t="s">
        <v>468</v>
      </c>
      <c r="E332" s="82">
        <v>5.233605969292581</v>
      </c>
      <c r="F332" s="82">
        <v>5.190476190476191</v>
      </c>
      <c r="G332" s="82">
        <v>5.291338582677166</v>
      </c>
      <c r="H332" s="82">
        <v>5.0085227272727275</v>
      </c>
      <c r="I332" s="82">
        <v>5.685800604229607</v>
      </c>
      <c r="J332" s="82">
        <v>5.2101694915254235</v>
      </c>
      <c r="K332" s="82">
        <v>5.134117647058823</v>
      </c>
      <c r="L332" s="82">
        <v>5.112808460634548</v>
      </c>
      <c r="M332" s="82">
        <v>5.2728285077951</v>
      </c>
      <c r="N332" s="82">
        <v>5.267532467532468</v>
      </c>
      <c r="O332" s="82">
        <v>0</v>
      </c>
      <c r="P332" s="82">
        <v>0</v>
      </c>
      <c r="Q332" s="82">
        <v>0</v>
      </c>
    </row>
    <row r="333" spans="2:17" ht="15">
      <c r="B333" s="81" t="s">
        <v>286</v>
      </c>
      <c r="C333" s="2">
        <v>488</v>
      </c>
      <c r="D333" s="2" t="s">
        <v>468</v>
      </c>
      <c r="E333" s="82">
        <v>5.085080147965475</v>
      </c>
      <c r="F333" s="82">
        <v>5.055172413793104</v>
      </c>
      <c r="G333" s="82">
        <v>5.00421052631579</v>
      </c>
      <c r="H333" s="82">
        <v>5.071574642126789</v>
      </c>
      <c r="I333" s="82">
        <v>5.118236472945892</v>
      </c>
      <c r="J333" s="82">
        <v>5.10655737704918</v>
      </c>
      <c r="K333" s="82">
        <v>5.075528700906345</v>
      </c>
      <c r="L333" s="82">
        <v>5.135135135135135</v>
      </c>
      <c r="M333" s="82">
        <v>5.111111111111111</v>
      </c>
      <c r="N333" s="82">
        <v>5.072289156626506</v>
      </c>
      <c r="O333" s="82">
        <v>0</v>
      </c>
      <c r="P333" s="82">
        <v>0</v>
      </c>
      <c r="Q333" s="82">
        <v>0</v>
      </c>
    </row>
    <row r="334" spans="2:17" ht="15">
      <c r="B334" s="81" t="s">
        <v>281</v>
      </c>
      <c r="C334" s="2">
        <v>261</v>
      </c>
      <c r="D334" s="2" t="s">
        <v>470</v>
      </c>
      <c r="E334" s="82">
        <v>3.585054570016709</v>
      </c>
      <c r="F334" s="82">
        <v>3.7143335565974547</v>
      </c>
      <c r="G334" s="82">
        <v>3.715005397625045</v>
      </c>
      <c r="H334" s="82">
        <v>2.960996394624713</v>
      </c>
      <c r="I334" s="82">
        <v>3.417149832163564</v>
      </c>
      <c r="J334" s="82">
        <v>3.655288192501399</v>
      </c>
      <c r="K334" s="82">
        <v>3.611656441717791</v>
      </c>
      <c r="L334" s="82">
        <v>3.6896197327852005</v>
      </c>
      <c r="M334" s="82">
        <v>3.6767352185089974</v>
      </c>
      <c r="N334" s="82">
        <v>3.8306527909176915</v>
      </c>
      <c r="O334" s="82">
        <v>0</v>
      </c>
      <c r="P334" s="82">
        <v>0</v>
      </c>
      <c r="Q334" s="82">
        <v>0</v>
      </c>
    </row>
    <row r="335" spans="2:17" ht="15">
      <c r="B335" s="81" t="s">
        <v>288</v>
      </c>
      <c r="C335" s="2">
        <v>269</v>
      </c>
      <c r="D335" s="2" t="s">
        <v>473</v>
      </c>
      <c r="E335" s="82">
        <v>5.075883874676631</v>
      </c>
      <c r="F335" s="82">
        <v>5.095238095238095</v>
      </c>
      <c r="G335" s="82">
        <v>4.912280701754386</v>
      </c>
      <c r="H335" s="82">
        <v>4.9972067039106145</v>
      </c>
      <c r="I335" s="82">
        <v>5.033783783783784</v>
      </c>
      <c r="J335" s="82">
        <v>4.099009900990099</v>
      </c>
      <c r="K335" s="82">
        <v>5.070422535211268</v>
      </c>
      <c r="L335" s="82">
        <v>6.021598272138229</v>
      </c>
      <c r="M335" s="82">
        <v>5.004255319148936</v>
      </c>
      <c r="N335" s="82">
        <v>5.703703703703703</v>
      </c>
      <c r="O335" s="82">
        <v>0</v>
      </c>
      <c r="P335" s="82">
        <v>0</v>
      </c>
      <c r="Q335" s="82">
        <v>0</v>
      </c>
    </row>
    <row r="336" spans="2:17" ht="15">
      <c r="B336" s="81" t="s">
        <v>289</v>
      </c>
      <c r="C336" s="2">
        <v>403</v>
      </c>
      <c r="D336" s="2" t="s">
        <v>19</v>
      </c>
      <c r="E336" s="82">
        <v>5.200892857142857</v>
      </c>
      <c r="F336" s="82">
        <v>5.12</v>
      </c>
      <c r="G336" s="82">
        <v>5.36</v>
      </c>
      <c r="H336" s="82">
        <v>5.127118644067797</v>
      </c>
      <c r="I336" s="82">
        <v>5.211111111111111</v>
      </c>
      <c r="J336" s="82">
        <v>5.091836734693878</v>
      </c>
      <c r="K336" s="82">
        <v>5.222222222222222</v>
      </c>
      <c r="L336" s="82">
        <v>5.112244897959184</v>
      </c>
      <c r="M336" s="82">
        <v>5.311111111111111</v>
      </c>
      <c r="N336" s="82">
        <v>5.276595744680851</v>
      </c>
      <c r="O336" s="82">
        <v>0</v>
      </c>
      <c r="P336" s="82">
        <v>0</v>
      </c>
      <c r="Q336" s="82">
        <v>0</v>
      </c>
    </row>
    <row r="337" spans="2:17" ht="15">
      <c r="B337" s="81" t="s">
        <v>490</v>
      </c>
      <c r="C337" s="2">
        <v>817</v>
      </c>
      <c r="D337" s="2" t="s">
        <v>10</v>
      </c>
      <c r="E337" s="82">
        <v>5.051330350835884</v>
      </c>
      <c r="F337" s="82">
        <v>5.094608341810783</v>
      </c>
      <c r="G337" s="82">
        <v>5.016511867905057</v>
      </c>
      <c r="H337" s="82">
        <v>5.04367816091954</v>
      </c>
      <c r="I337" s="82">
        <v>5.048618784530387</v>
      </c>
      <c r="J337" s="82">
        <v>5.020895522388059</v>
      </c>
      <c r="K337" s="82">
        <v>5.011891891891892</v>
      </c>
      <c r="L337" s="82">
        <v>5.051396648044693</v>
      </c>
      <c r="M337" s="82">
        <v>5.027327935222672</v>
      </c>
      <c r="N337" s="82">
        <v>5.146750524109015</v>
      </c>
      <c r="O337" s="82">
        <v>0</v>
      </c>
      <c r="P337" s="82">
        <v>0</v>
      </c>
      <c r="Q337" s="82">
        <v>0</v>
      </c>
    </row>
    <row r="338" spans="2:17" ht="15">
      <c r="B338" s="81" t="s">
        <v>294</v>
      </c>
      <c r="C338" s="2">
        <v>271</v>
      </c>
      <c r="D338" s="2" t="s">
        <v>22</v>
      </c>
      <c r="E338" s="82">
        <v>5.007021063189569</v>
      </c>
      <c r="F338" s="82">
        <v>4.982905982905983</v>
      </c>
      <c r="G338" s="82">
        <v>5.0181818181818185</v>
      </c>
      <c r="H338" s="82">
        <v>5.017094017094017</v>
      </c>
      <c r="I338" s="82">
        <v>5</v>
      </c>
      <c r="J338" s="82">
        <v>4.961904761904762</v>
      </c>
      <c r="K338" s="82">
        <v>5.010416666666667</v>
      </c>
      <c r="L338" s="82">
        <v>5</v>
      </c>
      <c r="M338" s="82">
        <v>5.03030303030303</v>
      </c>
      <c r="N338" s="82">
        <v>5.036036036036036</v>
      </c>
      <c r="O338" s="82">
        <v>0</v>
      </c>
      <c r="P338" s="82">
        <v>0</v>
      </c>
      <c r="Q338" s="82">
        <v>0</v>
      </c>
    </row>
    <row r="339" spans="2:17" ht="15">
      <c r="B339" s="81" t="s">
        <v>295</v>
      </c>
      <c r="C339" s="2">
        <v>272</v>
      </c>
      <c r="D339" s="2" t="s">
        <v>22</v>
      </c>
      <c r="E339" s="82">
        <v>4.9631336405529956</v>
      </c>
      <c r="F339" s="82">
        <v>5.010204081632653</v>
      </c>
      <c r="G339" s="82">
        <v>4.869565217391305</v>
      </c>
      <c r="H339" s="82">
        <v>4.9</v>
      </c>
      <c r="I339" s="82">
        <v>4.9787234042553195</v>
      </c>
      <c r="J339" s="82">
        <v>4.927083333333333</v>
      </c>
      <c r="K339" s="82">
        <v>4.98</v>
      </c>
      <c r="L339" s="82">
        <v>5.020833333333333</v>
      </c>
      <c r="M339" s="82">
        <v>4.97</v>
      </c>
      <c r="N339" s="82">
        <v>5.010869565217392</v>
      </c>
      <c r="O339" s="82">
        <v>0</v>
      </c>
      <c r="P339" s="82">
        <v>0</v>
      </c>
      <c r="Q339" s="82">
        <v>0</v>
      </c>
    </row>
    <row r="340" spans="2:17" ht="15">
      <c r="B340" s="81" t="s">
        <v>435</v>
      </c>
      <c r="C340" s="2">
        <v>702</v>
      </c>
      <c r="D340" s="2" t="s">
        <v>477</v>
      </c>
      <c r="E340" s="82">
        <v>4.244760775009885</v>
      </c>
      <c r="F340" s="82">
        <v>4.196521739130435</v>
      </c>
      <c r="G340" s="82">
        <v>4.2032967032967035</v>
      </c>
      <c r="H340" s="82">
        <v>4.094674556213017</v>
      </c>
      <c r="I340" s="82">
        <v>4.305927342256214</v>
      </c>
      <c r="J340" s="82">
        <v>4.323529411764706</v>
      </c>
      <c r="K340" s="82">
        <v>4.493827160493828</v>
      </c>
      <c r="L340" s="82">
        <v>4.135678391959799</v>
      </c>
      <c r="M340" s="82">
        <v>4.301615798922801</v>
      </c>
      <c r="N340" s="82">
        <v>4.157320872274143</v>
      </c>
      <c r="O340" s="82">
        <v>0</v>
      </c>
      <c r="P340" s="82">
        <v>0</v>
      </c>
      <c r="Q340" s="82">
        <v>0</v>
      </c>
    </row>
    <row r="341" spans="2:17" ht="15">
      <c r="B341" s="81" t="s">
        <v>283</v>
      </c>
      <c r="C341" s="2">
        <v>265</v>
      </c>
      <c r="D341" s="2" t="s">
        <v>471</v>
      </c>
      <c r="E341" s="82">
        <v>4.595988925653319</v>
      </c>
      <c r="F341" s="82">
        <v>4.473653901526058</v>
      </c>
      <c r="G341" s="82">
        <v>4.42633517495396</v>
      </c>
      <c r="H341" s="82">
        <v>4.656319290465632</v>
      </c>
      <c r="I341" s="82">
        <v>4.521664766248574</v>
      </c>
      <c r="J341" s="82">
        <v>4.581061272354148</v>
      </c>
      <c r="K341" s="82">
        <v>4.648761563712324</v>
      </c>
      <c r="L341" s="82">
        <v>4.616187989556136</v>
      </c>
      <c r="M341" s="82">
        <v>4.7534994878798225</v>
      </c>
      <c r="N341" s="82">
        <v>4.710989327949235</v>
      </c>
      <c r="O341" s="82">
        <v>0</v>
      </c>
      <c r="P341" s="82">
        <v>0</v>
      </c>
      <c r="Q341" s="82">
        <v>0</v>
      </c>
    </row>
    <row r="342" spans="2:17" ht="15">
      <c r="B342" s="81" t="s">
        <v>290</v>
      </c>
      <c r="C342" s="2">
        <v>431</v>
      </c>
      <c r="D342" s="2" t="s">
        <v>19</v>
      </c>
      <c r="E342" s="82">
        <v>5.2396265560165975</v>
      </c>
      <c r="F342" s="82">
        <v>6.2</v>
      </c>
      <c r="G342" s="82">
        <v>5.95</v>
      </c>
      <c r="H342" s="82">
        <v>5.824561403508772</v>
      </c>
      <c r="I342" s="82">
        <v>5.778761061946903</v>
      </c>
      <c r="J342" s="82">
        <v>5.225274725274725</v>
      </c>
      <c r="K342" s="82">
        <v>5.02491103202847</v>
      </c>
      <c r="L342" s="82">
        <v>5.00314465408805</v>
      </c>
      <c r="M342" s="82">
        <v>5.043243243243243</v>
      </c>
      <c r="N342" s="82">
        <v>5</v>
      </c>
      <c r="O342" s="82">
        <v>0</v>
      </c>
      <c r="P342" s="82">
        <v>0</v>
      </c>
      <c r="Q342" s="82">
        <v>0</v>
      </c>
    </row>
    <row r="343" spans="2:17" ht="15">
      <c r="B343" s="81" t="s">
        <v>296</v>
      </c>
      <c r="C343" s="2">
        <v>274</v>
      </c>
      <c r="D343" s="2" t="s">
        <v>22</v>
      </c>
      <c r="E343" s="82">
        <v>5.183979974968711</v>
      </c>
      <c r="F343" s="82">
        <v>5.180851063829787</v>
      </c>
      <c r="G343" s="82">
        <v>5.465909090909091</v>
      </c>
      <c r="H343" s="82">
        <v>5.035087719298246</v>
      </c>
      <c r="I343" s="82">
        <v>5.2</v>
      </c>
      <c r="J343" s="82">
        <v>5.765625</v>
      </c>
      <c r="K343" s="82">
        <v>5.238095238095238</v>
      </c>
      <c r="L343" s="82">
        <v>4.945945945945946</v>
      </c>
      <c r="M343" s="82">
        <v>5</v>
      </c>
      <c r="N343" s="82">
        <v>5</v>
      </c>
      <c r="O343" s="82">
        <v>0</v>
      </c>
      <c r="P343" s="82">
        <v>0</v>
      </c>
      <c r="Q343" s="82">
        <v>0</v>
      </c>
    </row>
    <row r="344" spans="2:17" ht="15">
      <c r="B344" s="81" t="s">
        <v>287</v>
      </c>
      <c r="C344" s="2">
        <v>516</v>
      </c>
      <c r="D344" s="2" t="s">
        <v>468</v>
      </c>
      <c r="E344" s="82">
        <v>5.03093057214921</v>
      </c>
      <c r="F344" s="82">
        <v>5.489495798319328</v>
      </c>
      <c r="G344" s="82">
        <v>5.27027027027027</v>
      </c>
      <c r="H344" s="82">
        <v>4.605263157894737</v>
      </c>
      <c r="I344" s="82">
        <v>5.180232558139535</v>
      </c>
      <c r="J344" s="82">
        <v>5.088790233074362</v>
      </c>
      <c r="K344" s="82">
        <v>4.763636363636364</v>
      </c>
      <c r="L344" s="82">
        <v>5.213513513513513</v>
      </c>
      <c r="M344" s="82">
        <v>4.976331360946745</v>
      </c>
      <c r="N344" s="82">
        <v>4.640801001251565</v>
      </c>
      <c r="O344" s="82">
        <v>0</v>
      </c>
      <c r="P344" s="82">
        <v>0</v>
      </c>
      <c r="Q344" s="82">
        <v>0</v>
      </c>
    </row>
    <row r="345" spans="2:17" ht="15">
      <c r="B345" s="81" t="s">
        <v>418</v>
      </c>
      <c r="C345" s="2">
        <v>262</v>
      </c>
      <c r="D345" s="2" t="s">
        <v>469</v>
      </c>
      <c r="E345" s="82">
        <v>5.103913186451825</v>
      </c>
      <c r="F345" s="82">
        <v>5.081288343558282</v>
      </c>
      <c r="G345" s="82">
        <v>5.020703933747412</v>
      </c>
      <c r="H345" s="82">
        <v>5.0625</v>
      </c>
      <c r="I345" s="82">
        <v>5.2516891891891895</v>
      </c>
      <c r="J345" s="82">
        <v>5.098944591029023</v>
      </c>
      <c r="K345" s="82">
        <v>5.141226818830242</v>
      </c>
      <c r="L345" s="82">
        <v>5.020757020757021</v>
      </c>
      <c r="M345" s="82">
        <v>5.04774897680764</v>
      </c>
      <c r="N345" s="82">
        <v>5.2301829268292686</v>
      </c>
      <c r="O345" s="82">
        <v>0</v>
      </c>
      <c r="P345" s="82">
        <v>0</v>
      </c>
      <c r="Q345" s="82">
        <v>0</v>
      </c>
    </row>
    <row r="346" spans="2:17" ht="15">
      <c r="B346" s="81" t="s">
        <v>297</v>
      </c>
      <c r="C346" s="2">
        <v>275</v>
      </c>
      <c r="D346" s="2" t="s">
        <v>22</v>
      </c>
      <c r="E346" s="82">
        <v>6.269230769230769</v>
      </c>
      <c r="F346" s="82" t="s">
        <v>475</v>
      </c>
      <c r="G346" s="82" t="s">
        <v>475</v>
      </c>
      <c r="H346" s="82" t="s">
        <v>475</v>
      </c>
      <c r="I346" s="82">
        <v>4.673333333333333</v>
      </c>
      <c r="J346" s="82">
        <v>5.153333333333333</v>
      </c>
      <c r="K346" s="82">
        <v>5.196</v>
      </c>
      <c r="L346" s="82">
        <v>9.08</v>
      </c>
      <c r="M346" s="82">
        <v>4.1971428571428575</v>
      </c>
      <c r="N346" s="82">
        <v>6.12</v>
      </c>
      <c r="O346" s="82">
        <v>0</v>
      </c>
      <c r="P346" s="82">
        <v>0</v>
      </c>
      <c r="Q346" s="82">
        <v>0</v>
      </c>
    </row>
    <row r="347" spans="2:17" ht="15">
      <c r="B347" s="81" t="s">
        <v>298</v>
      </c>
      <c r="C347" s="2">
        <v>276</v>
      </c>
      <c r="D347" s="2" t="s">
        <v>22</v>
      </c>
      <c r="E347" s="82">
        <v>5.2029850746268655</v>
      </c>
      <c r="F347" s="82">
        <v>5.28</v>
      </c>
      <c r="G347" s="82">
        <v>4.927083333333333</v>
      </c>
      <c r="H347" s="82">
        <v>5.305555555555555</v>
      </c>
      <c r="I347" s="82">
        <v>5.508064516129032</v>
      </c>
      <c r="J347" s="82">
        <v>5.421052631578948</v>
      </c>
      <c r="K347" s="82">
        <v>5.0344827586206895</v>
      </c>
      <c r="L347" s="82">
        <v>4.982608695652174</v>
      </c>
      <c r="M347" s="82">
        <v>5.196261682242991</v>
      </c>
      <c r="N347" s="82">
        <v>5.128</v>
      </c>
      <c r="O347" s="82">
        <v>0</v>
      </c>
      <c r="P347" s="82">
        <v>0</v>
      </c>
      <c r="Q347" s="82">
        <v>0</v>
      </c>
    </row>
    <row r="348" spans="2:17" ht="15">
      <c r="B348" s="81" t="s">
        <v>299</v>
      </c>
      <c r="C348" s="2">
        <v>277</v>
      </c>
      <c r="D348" s="2" t="s">
        <v>22</v>
      </c>
      <c r="E348" s="82">
        <v>4.77027027027027</v>
      </c>
      <c r="F348" s="82">
        <v>4.546666666666667</v>
      </c>
      <c r="G348" s="82">
        <v>5.466666666666667</v>
      </c>
      <c r="H348" s="82">
        <v>5.5</v>
      </c>
      <c r="I348" s="82">
        <v>4</v>
      </c>
      <c r="J348" s="82">
        <v>4.093333333333334</v>
      </c>
      <c r="K348" s="82">
        <v>4.733333333333333</v>
      </c>
      <c r="L348" s="82">
        <v>4.986666666666666</v>
      </c>
      <c r="M348" s="82">
        <v>4.6</v>
      </c>
      <c r="N348" s="82">
        <v>5.093333333333334</v>
      </c>
      <c r="O348" s="82">
        <v>0</v>
      </c>
      <c r="P348" s="82">
        <v>0</v>
      </c>
      <c r="Q348" s="82">
        <v>0</v>
      </c>
    </row>
    <row r="349" spans="2:17" ht="15">
      <c r="B349" s="81" t="s">
        <v>284</v>
      </c>
      <c r="C349" s="2">
        <v>263</v>
      </c>
      <c r="D349" s="2" t="s">
        <v>469</v>
      </c>
      <c r="E349" s="82">
        <v>4.740265371606973</v>
      </c>
      <c r="F349" s="82">
        <v>5.009626955475331</v>
      </c>
      <c r="G349" s="82">
        <v>5.061224489795919</v>
      </c>
      <c r="H349" s="82">
        <v>4.551330798479087</v>
      </c>
      <c r="I349" s="82">
        <v>4.7591424968474145</v>
      </c>
      <c r="J349" s="82">
        <v>4.876</v>
      </c>
      <c r="K349" s="82">
        <v>4.509520682862771</v>
      </c>
      <c r="L349" s="82">
        <v>4.547775346462436</v>
      </c>
      <c r="M349" s="82">
        <v>4.690213392200147</v>
      </c>
      <c r="N349" s="82">
        <v>5.059596844872918</v>
      </c>
      <c r="O349" s="82">
        <v>0</v>
      </c>
      <c r="P349" s="82">
        <v>0</v>
      </c>
      <c r="Q349" s="82">
        <v>0</v>
      </c>
    </row>
    <row r="350" spans="2:17" ht="15">
      <c r="B350" s="81" t="s">
        <v>282</v>
      </c>
      <c r="C350" s="2">
        <v>264</v>
      </c>
      <c r="D350" s="2" t="s">
        <v>471</v>
      </c>
      <c r="E350" s="82">
        <v>4.838294218660561</v>
      </c>
      <c r="F350" s="82">
        <v>4.924774322968907</v>
      </c>
      <c r="G350" s="82">
        <v>5.128805620608899</v>
      </c>
      <c r="H350" s="82">
        <v>4.3403693931398415</v>
      </c>
      <c r="I350" s="82">
        <v>4.522949586155004</v>
      </c>
      <c r="J350" s="82">
        <v>4.6485740570377185</v>
      </c>
      <c r="K350" s="82">
        <v>4.840579710144928</v>
      </c>
      <c r="L350" s="82">
        <v>4.895295902883157</v>
      </c>
      <c r="M350" s="82">
        <v>5.072482360487492</v>
      </c>
      <c r="N350" s="82">
        <v>5.2412451361867705</v>
      </c>
      <c r="O350" s="82">
        <v>0</v>
      </c>
      <c r="P350" s="82">
        <v>0</v>
      </c>
      <c r="Q350" s="82">
        <v>0</v>
      </c>
    </row>
    <row r="351" spans="2:17" ht="15">
      <c r="B351" s="83" t="s">
        <v>291</v>
      </c>
      <c r="C351" s="2">
        <v>839</v>
      </c>
      <c r="D351" s="2" t="s">
        <v>19</v>
      </c>
      <c r="E351" s="82">
        <v>5.305973552211582</v>
      </c>
      <c r="F351" s="82">
        <v>5.544303797468355</v>
      </c>
      <c r="G351" s="82">
        <v>5.16</v>
      </c>
      <c r="H351" s="82">
        <v>5.131147540983607</v>
      </c>
      <c r="I351" s="82">
        <v>5.010135135135135</v>
      </c>
      <c r="J351" s="82">
        <v>5.063492063492063</v>
      </c>
      <c r="K351" s="82">
        <v>5.161184210526316</v>
      </c>
      <c r="L351" s="82">
        <v>5.218543046357616</v>
      </c>
      <c r="M351" s="82">
        <v>5.299401197604791</v>
      </c>
      <c r="N351" s="82">
        <v>6.25</v>
      </c>
      <c r="O351" s="82">
        <v>0</v>
      </c>
      <c r="P351" s="82">
        <v>0</v>
      </c>
      <c r="Q351" s="82">
        <v>0</v>
      </c>
    </row>
    <row r="352" spans="2:17" ht="15.75">
      <c r="B352" s="78" t="s">
        <v>300</v>
      </c>
      <c r="C352" s="79"/>
      <c r="D352" s="79"/>
      <c r="E352" s="80">
        <v>5.194433074089234</v>
      </c>
      <c r="F352" s="80">
        <v>5.090701798834558</v>
      </c>
      <c r="G352" s="80">
        <v>5.130327868852459</v>
      </c>
      <c r="H352" s="80">
        <v>5.036854460093897</v>
      </c>
      <c r="I352" s="80">
        <v>5.019644279267322</v>
      </c>
      <c r="J352" s="80">
        <v>5.263104325699746</v>
      </c>
      <c r="K352" s="80">
        <v>5.387549668874172</v>
      </c>
      <c r="L352" s="80">
        <v>5.294475541494281</v>
      </c>
      <c r="M352" s="80">
        <v>5.225961538461538</v>
      </c>
      <c r="N352" s="80">
        <v>5.285219649426531</v>
      </c>
      <c r="O352" s="80">
        <v>0</v>
      </c>
      <c r="P352" s="80">
        <v>0</v>
      </c>
      <c r="Q352" s="80">
        <v>0</v>
      </c>
    </row>
    <row r="353" spans="2:17" ht="15">
      <c r="B353" s="81" t="s">
        <v>303</v>
      </c>
      <c r="C353" s="2">
        <v>452</v>
      </c>
      <c r="D353" s="2" t="s">
        <v>473</v>
      </c>
      <c r="E353" s="82">
        <v>5.451720310765816</v>
      </c>
      <c r="F353" s="82">
        <v>6.115384615384615</v>
      </c>
      <c r="G353" s="82">
        <v>5.48</v>
      </c>
      <c r="H353" s="82">
        <v>5.58</v>
      </c>
      <c r="I353" s="82">
        <v>4.782178217821782</v>
      </c>
      <c r="J353" s="82">
        <v>5.54</v>
      </c>
      <c r="K353" s="82">
        <v>4.93</v>
      </c>
      <c r="L353" s="82">
        <v>6.052083333333333</v>
      </c>
      <c r="M353" s="82">
        <v>5.42</v>
      </c>
      <c r="N353" s="82">
        <v>5.17</v>
      </c>
      <c r="O353" s="82">
        <v>0</v>
      </c>
      <c r="P353" s="82">
        <v>0</v>
      </c>
      <c r="Q353" s="82">
        <v>0</v>
      </c>
    </row>
    <row r="354" spans="2:17" ht="15">
      <c r="B354" s="81" t="s">
        <v>301</v>
      </c>
      <c r="C354" s="2">
        <v>421</v>
      </c>
      <c r="D354" s="2" t="s">
        <v>469</v>
      </c>
      <c r="E354" s="82">
        <v>5.3708126036484245</v>
      </c>
      <c r="F354" s="82">
        <v>5.407114624505929</v>
      </c>
      <c r="G354" s="82">
        <v>5.314285714285714</v>
      </c>
      <c r="H354" s="82">
        <v>5.2925373134328355</v>
      </c>
      <c r="I354" s="82">
        <v>5.185567010309279</v>
      </c>
      <c r="J354" s="82">
        <v>6.216666666666667</v>
      </c>
      <c r="K354" s="82">
        <v>5.547101449275362</v>
      </c>
      <c r="L354" s="82">
        <v>5.2425249169435215</v>
      </c>
      <c r="M354" s="82">
        <v>5.003802281368821</v>
      </c>
      <c r="N354" s="82">
        <v>5.489051094890511</v>
      </c>
      <c r="O354" s="82">
        <v>0</v>
      </c>
      <c r="P354" s="82">
        <v>0</v>
      </c>
      <c r="Q354" s="82">
        <v>0</v>
      </c>
    </row>
    <row r="355" spans="2:17" ht="15">
      <c r="B355" s="81" t="s">
        <v>304</v>
      </c>
      <c r="C355" s="2">
        <v>451</v>
      </c>
      <c r="D355" s="2" t="s">
        <v>472</v>
      </c>
      <c r="E355" s="82">
        <v>5.075555555555556</v>
      </c>
      <c r="F355" s="82">
        <v>4.6</v>
      </c>
      <c r="G355" s="82">
        <v>5.05</v>
      </c>
      <c r="H355" s="82">
        <v>5.35</v>
      </c>
      <c r="I355" s="82">
        <v>5.26</v>
      </c>
      <c r="J355" s="82">
        <v>5.1</v>
      </c>
      <c r="K355" s="82">
        <v>5.14</v>
      </c>
      <c r="L355" s="82">
        <v>5.06</v>
      </c>
      <c r="M355" s="82">
        <v>5.12</v>
      </c>
      <c r="N355" s="82">
        <v>5</v>
      </c>
      <c r="O355" s="82">
        <v>0</v>
      </c>
      <c r="P355" s="82">
        <v>0</v>
      </c>
      <c r="Q355" s="82">
        <v>0</v>
      </c>
    </row>
    <row r="356" spans="2:17" ht="15">
      <c r="B356" s="81" t="s">
        <v>302</v>
      </c>
      <c r="C356" s="2">
        <v>382</v>
      </c>
      <c r="D356" s="2" t="s">
        <v>10</v>
      </c>
      <c r="E356" s="82">
        <v>5.576827757125155</v>
      </c>
      <c r="F356" s="82">
        <v>5.348101265822785</v>
      </c>
      <c r="G356" s="82">
        <v>5.23469387755102</v>
      </c>
      <c r="H356" s="82">
        <v>5.797029702970297</v>
      </c>
      <c r="I356" s="82">
        <v>5.494565217391305</v>
      </c>
      <c r="J356" s="82">
        <v>5.91919191919192</v>
      </c>
      <c r="K356" s="82">
        <v>5.651162790697675</v>
      </c>
      <c r="L356" s="82">
        <v>5.889705882352941</v>
      </c>
      <c r="M356" s="82">
        <v>5.25</v>
      </c>
      <c r="N356" s="82">
        <v>5.6726190476190474</v>
      </c>
      <c r="O356" s="82">
        <v>0</v>
      </c>
      <c r="P356" s="82">
        <v>0</v>
      </c>
      <c r="Q356" s="82">
        <v>0</v>
      </c>
    </row>
    <row r="357" spans="2:17" ht="15">
      <c r="B357" s="81" t="s">
        <v>305</v>
      </c>
      <c r="C357" s="2">
        <v>145</v>
      </c>
      <c r="D357" s="2" t="s">
        <v>22</v>
      </c>
      <c r="E357" s="82">
        <v>5.573260073260073</v>
      </c>
      <c r="F357" s="82">
        <v>6.239130434782608</v>
      </c>
      <c r="G357" s="82">
        <v>5.813725490196078</v>
      </c>
      <c r="H357" s="82">
        <v>5.59</v>
      </c>
      <c r="I357" s="82">
        <v>5.346153846153846</v>
      </c>
      <c r="J357" s="82">
        <v>5.85</v>
      </c>
      <c r="K357" s="82">
        <v>6.36</v>
      </c>
      <c r="L357" s="82">
        <v>5.637254901960785</v>
      </c>
      <c r="M357" s="82">
        <v>5.221621621621622</v>
      </c>
      <c r="N357" s="82">
        <v>5.033816425120773</v>
      </c>
      <c r="O357" s="82">
        <v>0</v>
      </c>
      <c r="P357" s="82">
        <v>0</v>
      </c>
      <c r="Q357" s="82">
        <v>0</v>
      </c>
    </row>
    <row r="358" spans="2:17" ht="15">
      <c r="B358" s="81" t="s">
        <v>419</v>
      </c>
      <c r="C358" s="2">
        <v>414</v>
      </c>
      <c r="D358" s="2" t="s">
        <v>10</v>
      </c>
      <c r="E358" s="82">
        <v>5.430339741901501</v>
      </c>
      <c r="F358" s="82">
        <v>4.543278084714549</v>
      </c>
      <c r="G358" s="82">
        <v>4.968571428571429</v>
      </c>
      <c r="H358" s="82">
        <v>4.251366120218579</v>
      </c>
      <c r="I358" s="82">
        <v>5.007109004739337</v>
      </c>
      <c r="J358" s="82">
        <v>5.625310173697271</v>
      </c>
      <c r="K358" s="82">
        <v>6.673139158576052</v>
      </c>
      <c r="L358" s="82">
        <v>6.122302158273381</v>
      </c>
      <c r="M358" s="82">
        <v>6.240875912408759</v>
      </c>
      <c r="N358" s="82">
        <v>6.409669211195928</v>
      </c>
      <c r="O358" s="82">
        <v>0</v>
      </c>
      <c r="P358" s="82">
        <v>0</v>
      </c>
      <c r="Q358" s="82">
        <v>0</v>
      </c>
    </row>
    <row r="359" spans="2:17" ht="15">
      <c r="B359" s="81" t="s">
        <v>300</v>
      </c>
      <c r="C359" s="2">
        <v>140</v>
      </c>
      <c r="D359" s="2" t="s">
        <v>470</v>
      </c>
      <c r="E359" s="82">
        <v>5.048862225899876</v>
      </c>
      <c r="F359" s="82">
        <v>5.081632653061225</v>
      </c>
      <c r="G359" s="82">
        <v>5.04006475111291</v>
      </c>
      <c r="H359" s="82">
        <v>5.015140591204037</v>
      </c>
      <c r="I359" s="82">
        <v>4.95482546201232</v>
      </c>
      <c r="J359" s="82">
        <v>5.042529168234851</v>
      </c>
      <c r="K359" s="82">
        <v>5.168080185042405</v>
      </c>
      <c r="L359" s="82">
        <v>5.0418885339013135</v>
      </c>
      <c r="M359" s="82">
        <v>5.042472375690608</v>
      </c>
      <c r="N359" s="82">
        <v>5.05052919085012</v>
      </c>
      <c r="O359" s="82">
        <v>0</v>
      </c>
      <c r="P359" s="82">
        <v>0</v>
      </c>
      <c r="Q359" s="82">
        <v>0</v>
      </c>
    </row>
    <row r="360" spans="2:17" ht="15">
      <c r="B360" s="83" t="s">
        <v>306</v>
      </c>
      <c r="C360" s="2">
        <v>148</v>
      </c>
      <c r="D360" s="2" t="s">
        <v>22</v>
      </c>
      <c r="E360" s="82">
        <v>6.003460207612457</v>
      </c>
      <c r="F360" s="82">
        <v>5.46</v>
      </c>
      <c r="G360" s="82">
        <v>6.354166666666667</v>
      </c>
      <c r="H360" s="82">
        <v>6.15</v>
      </c>
      <c r="I360" s="82">
        <v>4.969230769230769</v>
      </c>
      <c r="J360" s="82">
        <v>5.348484848484849</v>
      </c>
      <c r="K360" s="82">
        <v>5.838709677419355</v>
      </c>
      <c r="L360" s="82">
        <v>6.8428571428571425</v>
      </c>
      <c r="M360" s="82">
        <v>6.6075949367088604</v>
      </c>
      <c r="N360" s="82">
        <v>6.198863636363637</v>
      </c>
      <c r="O360" s="82">
        <v>0</v>
      </c>
      <c r="P360" s="82">
        <v>0</v>
      </c>
      <c r="Q360" s="82">
        <v>0</v>
      </c>
    </row>
    <row r="361" spans="2:17" ht="15.75">
      <c r="B361" s="78" t="s">
        <v>491</v>
      </c>
      <c r="C361" s="79"/>
      <c r="D361" s="79"/>
      <c r="E361" s="80">
        <v>4.350410458189159</v>
      </c>
      <c r="F361" s="80">
        <v>4.424424154015163</v>
      </c>
      <c r="G361" s="80">
        <v>4.410214168039539</v>
      </c>
      <c r="H361" s="80">
        <v>4.354716192201819</v>
      </c>
      <c r="I361" s="80">
        <v>4.337245201606904</v>
      </c>
      <c r="J361" s="80">
        <v>4.324606400539591</v>
      </c>
      <c r="K361" s="80">
        <v>4.292844931975212</v>
      </c>
      <c r="L361" s="80">
        <v>4.307423612898481</v>
      </c>
      <c r="M361" s="80">
        <v>4.335189493158463</v>
      </c>
      <c r="N361" s="80">
        <v>4.36900349371309</v>
      </c>
      <c r="O361" s="80">
        <v>0</v>
      </c>
      <c r="P361" s="80">
        <v>0</v>
      </c>
      <c r="Q361" s="80">
        <v>0</v>
      </c>
    </row>
    <row r="362" spans="2:17" ht="15">
      <c r="B362" s="81" t="s">
        <v>309</v>
      </c>
      <c r="C362" s="2">
        <v>38</v>
      </c>
      <c r="D362" s="2" t="s">
        <v>471</v>
      </c>
      <c r="E362" s="82">
        <v>5.400440621065884</v>
      </c>
      <c r="F362" s="82">
        <v>5.586493987049029</v>
      </c>
      <c r="G362" s="82">
        <v>5.425297891842346</v>
      </c>
      <c r="H362" s="82">
        <v>5.5</v>
      </c>
      <c r="I362" s="82">
        <v>5.441424554826616</v>
      </c>
      <c r="J362" s="82">
        <v>5.284313725490196</v>
      </c>
      <c r="K362" s="82">
        <v>5.072103004291845</v>
      </c>
      <c r="L362" s="82">
        <v>5.1590457256461235</v>
      </c>
      <c r="M362" s="82">
        <v>5.649064906490649</v>
      </c>
      <c r="N362" s="82">
        <v>5.5504587155963305</v>
      </c>
      <c r="O362" s="82">
        <v>0</v>
      </c>
      <c r="P362" s="82">
        <v>0</v>
      </c>
      <c r="Q362" s="82">
        <v>0</v>
      </c>
    </row>
    <row r="363" spans="2:17" ht="15">
      <c r="B363" s="81" t="s">
        <v>420</v>
      </c>
      <c r="C363" s="2">
        <v>408</v>
      </c>
      <c r="D363" s="2" t="s">
        <v>469</v>
      </c>
      <c r="E363" s="82">
        <v>4.868403473613895</v>
      </c>
      <c r="F363" s="82">
        <v>4.806853582554517</v>
      </c>
      <c r="G363" s="82">
        <v>5.00127186009539</v>
      </c>
      <c r="H363" s="82">
        <v>4.692775866631384</v>
      </c>
      <c r="I363" s="82">
        <v>4.753283039955295</v>
      </c>
      <c r="J363" s="82">
        <v>4.993827160493828</v>
      </c>
      <c r="K363" s="82">
        <v>4.863424577751893</v>
      </c>
      <c r="L363" s="82">
        <v>4.865329512893982</v>
      </c>
      <c r="M363" s="82">
        <v>5.119756185012549</v>
      </c>
      <c r="N363" s="82">
        <v>4.797457382259463</v>
      </c>
      <c r="O363" s="82">
        <v>0</v>
      </c>
      <c r="P363" s="82">
        <v>0</v>
      </c>
      <c r="Q363" s="82">
        <v>0</v>
      </c>
    </row>
    <row r="364" spans="2:17" ht="15">
      <c r="B364" s="81" t="s">
        <v>492</v>
      </c>
      <c r="C364" s="2">
        <v>411</v>
      </c>
      <c r="D364" s="2" t="s">
        <v>10</v>
      </c>
      <c r="E364" s="82">
        <v>4.685506762397729</v>
      </c>
      <c r="F364" s="82">
        <v>4.292307692307692</v>
      </c>
      <c r="G364" s="82">
        <v>4.796795952782462</v>
      </c>
      <c r="H364" s="82">
        <v>4.4241329479768785</v>
      </c>
      <c r="I364" s="82">
        <v>4.52751572327044</v>
      </c>
      <c r="J364" s="82">
        <v>5.072837632776935</v>
      </c>
      <c r="K364" s="82">
        <v>4.526315789473684</v>
      </c>
      <c r="L364" s="82">
        <v>4.949729311678268</v>
      </c>
      <c r="M364" s="82">
        <v>5.05812220566319</v>
      </c>
      <c r="N364" s="82">
        <v>4.582621082621083</v>
      </c>
      <c r="O364" s="82">
        <v>0</v>
      </c>
      <c r="P364" s="82">
        <v>0</v>
      </c>
      <c r="Q364" s="82">
        <v>0</v>
      </c>
    </row>
    <row r="365" spans="2:17" ht="15">
      <c r="B365" s="81" t="s">
        <v>437</v>
      </c>
      <c r="C365" s="2">
        <v>498</v>
      </c>
      <c r="D365" s="2" t="s">
        <v>19</v>
      </c>
      <c r="E365" s="82">
        <v>4.428538760576264</v>
      </c>
      <c r="F365" s="82">
        <v>4.6745283018867925</v>
      </c>
      <c r="G365" s="82">
        <v>4.675126903553299</v>
      </c>
      <c r="H365" s="82">
        <v>4.680616740088106</v>
      </c>
      <c r="I365" s="82">
        <v>4.672897196261682</v>
      </c>
      <c r="J365" s="82">
        <v>4.6771799628942485</v>
      </c>
      <c r="K365" s="82">
        <v>4.658914728682171</v>
      </c>
      <c r="L365" s="82">
        <v>4.734065934065934</v>
      </c>
      <c r="M365" s="82">
        <v>3.861818181818182</v>
      </c>
      <c r="N365" s="82">
        <v>3.6117455138662318</v>
      </c>
      <c r="O365" s="82">
        <v>0</v>
      </c>
      <c r="P365" s="82">
        <v>0</v>
      </c>
      <c r="Q365" s="82">
        <v>0</v>
      </c>
    </row>
    <row r="366" spans="2:17" ht="15">
      <c r="B366" s="81" t="s">
        <v>310</v>
      </c>
      <c r="C366" s="2">
        <v>10</v>
      </c>
      <c r="D366" s="2" t="s">
        <v>10</v>
      </c>
      <c r="E366" s="82">
        <v>4.597771876416866</v>
      </c>
      <c r="F366" s="82">
        <v>4.345298687382802</v>
      </c>
      <c r="G366" s="82">
        <v>4.48513674197384</v>
      </c>
      <c r="H366" s="82">
        <v>4.428818443804035</v>
      </c>
      <c r="I366" s="82">
        <v>4.585014409221902</v>
      </c>
      <c r="J366" s="82">
        <v>4.577141151894956</v>
      </c>
      <c r="K366" s="82">
        <v>4.641070903206826</v>
      </c>
      <c r="L366" s="82">
        <v>4.715229704216489</v>
      </c>
      <c r="M366" s="82">
        <v>4.771568095496473</v>
      </c>
      <c r="N366" s="82">
        <v>4.837157246782317</v>
      </c>
      <c r="O366" s="82">
        <v>0</v>
      </c>
      <c r="P366" s="82">
        <v>0</v>
      </c>
      <c r="Q366" s="82">
        <v>0</v>
      </c>
    </row>
    <row r="367" spans="2:17" ht="15">
      <c r="B367" s="81" t="s">
        <v>444</v>
      </c>
      <c r="C367" s="2">
        <v>527</v>
      </c>
      <c r="D367" s="2" t="s">
        <v>470</v>
      </c>
      <c r="E367" s="82">
        <v>3.0806380082886022</v>
      </c>
      <c r="F367" s="82">
        <v>3.488577520560463</v>
      </c>
      <c r="G367" s="82">
        <v>3.0959552495697076</v>
      </c>
      <c r="H367" s="82">
        <v>3.1824542518837458</v>
      </c>
      <c r="I367" s="82">
        <v>2.8957293399889075</v>
      </c>
      <c r="J367" s="82">
        <v>2.9934245134139927</v>
      </c>
      <c r="K367" s="82">
        <v>3.0147216274089934</v>
      </c>
      <c r="L367" s="82">
        <v>3.007496251874063</v>
      </c>
      <c r="M367" s="82">
        <v>3.0085273416350837</v>
      </c>
      <c r="N367" s="82">
        <v>3.0828833693304536</v>
      </c>
      <c r="O367" s="82">
        <v>0</v>
      </c>
      <c r="P367" s="82">
        <v>0</v>
      </c>
      <c r="Q367" s="82">
        <v>0</v>
      </c>
    </row>
    <row r="368" spans="2:17" ht="15">
      <c r="B368" s="81" t="s">
        <v>493</v>
      </c>
      <c r="C368" s="2">
        <v>525</v>
      </c>
      <c r="D368" s="2" t="s">
        <v>10</v>
      </c>
      <c r="E368" s="82">
        <v>3.545558435766647</v>
      </c>
      <c r="F368" s="82">
        <v>3.650939873023777</v>
      </c>
      <c r="G368" s="82">
        <v>3.6003035669112067</v>
      </c>
      <c r="H368" s="82">
        <v>3.503581131143492</v>
      </c>
      <c r="I368" s="82">
        <v>3.625941872981701</v>
      </c>
      <c r="J368" s="82">
        <v>3.3753334950278924</v>
      </c>
      <c r="K368" s="82">
        <v>3.516856780735108</v>
      </c>
      <c r="L368" s="82">
        <v>3.471123467711361</v>
      </c>
      <c r="M368" s="82">
        <v>3.5400098183603337</v>
      </c>
      <c r="N368" s="82">
        <v>3.635509396636993</v>
      </c>
      <c r="O368" s="82">
        <v>0</v>
      </c>
      <c r="P368" s="82">
        <v>0</v>
      </c>
      <c r="Q368" s="82">
        <v>0</v>
      </c>
    </row>
    <row r="369" spans="2:17" ht="15">
      <c r="B369" s="81" t="s">
        <v>494</v>
      </c>
      <c r="C369" s="2">
        <v>807</v>
      </c>
      <c r="D369" s="2" t="s">
        <v>468</v>
      </c>
      <c r="E369" s="82">
        <v>4.346108089734874</v>
      </c>
      <c r="F369" s="82">
        <v>4.468446601941747</v>
      </c>
      <c r="G369" s="82">
        <v>4.495992876224399</v>
      </c>
      <c r="H369" s="82">
        <v>4.631927212572374</v>
      </c>
      <c r="I369" s="82">
        <v>4.523373052245646</v>
      </c>
      <c r="J369" s="82">
        <v>4.147058823529412</v>
      </c>
      <c r="K369" s="82">
        <v>4.081724581724582</v>
      </c>
      <c r="L369" s="82">
        <v>4.054034582132565</v>
      </c>
      <c r="M369" s="82">
        <v>4.203522504892368</v>
      </c>
      <c r="N369" s="82">
        <v>4.6827217125382266</v>
      </c>
      <c r="O369" s="82">
        <v>0</v>
      </c>
      <c r="P369" s="82">
        <v>0</v>
      </c>
      <c r="Q369" s="82">
        <v>0</v>
      </c>
    </row>
    <row r="370" spans="2:17" ht="15">
      <c r="B370" s="81" t="s">
        <v>495</v>
      </c>
      <c r="C370" s="2">
        <v>809</v>
      </c>
      <c r="D370" s="2" t="s">
        <v>468</v>
      </c>
      <c r="E370" s="82">
        <v>4.37002459240368</v>
      </c>
      <c r="F370" s="82">
        <v>4.142548596112311</v>
      </c>
      <c r="G370" s="82">
        <v>4.960577456968351</v>
      </c>
      <c r="H370" s="82">
        <v>4.396825396825397</v>
      </c>
      <c r="I370" s="82">
        <v>4.51779197080292</v>
      </c>
      <c r="J370" s="82">
        <v>4.517618469015796</v>
      </c>
      <c r="K370" s="82">
        <v>4.313336035670855</v>
      </c>
      <c r="L370" s="82">
        <v>4.22735674676525</v>
      </c>
      <c r="M370" s="82">
        <v>4.207980225988701</v>
      </c>
      <c r="N370" s="82">
        <v>4.257352941176471</v>
      </c>
      <c r="O370" s="82">
        <v>0</v>
      </c>
      <c r="P370" s="82">
        <v>0</v>
      </c>
      <c r="Q370" s="82">
        <v>0</v>
      </c>
    </row>
    <row r="371" spans="2:17" ht="15">
      <c r="B371" s="81" t="s">
        <v>496</v>
      </c>
      <c r="C371" s="2">
        <v>806</v>
      </c>
      <c r="D371" s="2" t="s">
        <v>468</v>
      </c>
      <c r="E371" s="82">
        <v>5.065059991725279</v>
      </c>
      <c r="F371" s="82">
        <v>5.026954177897574</v>
      </c>
      <c r="G371" s="82">
        <v>5.047310756972111</v>
      </c>
      <c r="H371" s="82">
        <v>5.0655668358714045</v>
      </c>
      <c r="I371" s="82">
        <v>5.094187298170075</v>
      </c>
      <c r="J371" s="82">
        <v>5.068661971830986</v>
      </c>
      <c r="K371" s="82">
        <v>5.096172718351325</v>
      </c>
      <c r="L371" s="82">
        <v>5.052161654135339</v>
      </c>
      <c r="M371" s="82">
        <v>5.073246985261277</v>
      </c>
      <c r="N371" s="82">
        <v>5.066273263731276</v>
      </c>
      <c r="O371" s="82">
        <v>0</v>
      </c>
      <c r="P371" s="82">
        <v>0</v>
      </c>
      <c r="Q371" s="82">
        <v>0</v>
      </c>
    </row>
    <row r="372" spans="2:17" ht="15">
      <c r="B372" s="81" t="s">
        <v>445</v>
      </c>
      <c r="C372" s="2">
        <v>856</v>
      </c>
      <c r="D372" s="2" t="s">
        <v>10</v>
      </c>
      <c r="E372" s="82">
        <v>4.345540922484815</v>
      </c>
      <c r="F372" s="82">
        <v>4.484291641967991</v>
      </c>
      <c r="G372" s="82">
        <v>4.93107849393746</v>
      </c>
      <c r="H372" s="82">
        <v>4.487752928647497</v>
      </c>
      <c r="I372" s="82">
        <v>4.529087568891611</v>
      </c>
      <c r="J372" s="82">
        <v>4.468354430379747</v>
      </c>
      <c r="K372" s="82">
        <v>4.036180904522613</v>
      </c>
      <c r="L372" s="82">
        <v>4.392299687825182</v>
      </c>
      <c r="M372" s="82">
        <v>3.814123006833713</v>
      </c>
      <c r="N372" s="82">
        <v>4.217010309278351</v>
      </c>
      <c r="O372" s="82">
        <v>0</v>
      </c>
      <c r="P372" s="82">
        <v>0</v>
      </c>
      <c r="Q372" s="82">
        <v>0</v>
      </c>
    </row>
    <row r="373" spans="2:17" ht="15">
      <c r="B373" s="81" t="s">
        <v>446</v>
      </c>
      <c r="C373" s="2">
        <v>857</v>
      </c>
      <c r="D373" s="2" t="s">
        <v>10</v>
      </c>
      <c r="E373" s="82">
        <v>5.2341632971554235</v>
      </c>
      <c r="F373" s="82">
        <v>5.261455525606469</v>
      </c>
      <c r="G373" s="82">
        <v>5.402906208718626</v>
      </c>
      <c r="H373" s="82">
        <v>5.364657210401892</v>
      </c>
      <c r="I373" s="82">
        <v>5.117768595041323</v>
      </c>
      <c r="J373" s="82">
        <v>5.222964763061968</v>
      </c>
      <c r="K373" s="82">
        <v>5.207697412076974</v>
      </c>
      <c r="L373" s="82">
        <v>5.195035460992908</v>
      </c>
      <c r="M373" s="82">
        <v>5.14800261951539</v>
      </c>
      <c r="N373" s="82">
        <v>5.158634538152611</v>
      </c>
      <c r="O373" s="82">
        <v>0</v>
      </c>
      <c r="P373" s="82">
        <v>0</v>
      </c>
      <c r="Q373" s="82">
        <v>0</v>
      </c>
    </row>
    <row r="374" spans="2:17" ht="15">
      <c r="B374" s="81" t="s">
        <v>422</v>
      </c>
      <c r="C374" s="2">
        <v>407</v>
      </c>
      <c r="D374" s="2" t="s">
        <v>10</v>
      </c>
      <c r="E374" s="82">
        <v>4.985887096774194</v>
      </c>
      <c r="F374" s="82">
        <v>5.012454932808915</v>
      </c>
      <c r="G374" s="82">
        <v>5.010038860103627</v>
      </c>
      <c r="H374" s="82">
        <v>5.034209692746278</v>
      </c>
      <c r="I374" s="82">
        <v>4.945327399872855</v>
      </c>
      <c r="J374" s="82">
        <v>4.922592825676526</v>
      </c>
      <c r="K374" s="82">
        <v>4.8852508260738965</v>
      </c>
      <c r="L374" s="82">
        <v>5.000349040139616</v>
      </c>
      <c r="M374" s="82">
        <v>5.02803738317757</v>
      </c>
      <c r="N374" s="82">
        <v>5.048486820696388</v>
      </c>
      <c r="O374" s="82">
        <v>0</v>
      </c>
      <c r="P374" s="82">
        <v>0</v>
      </c>
      <c r="Q374" s="82">
        <v>0</v>
      </c>
    </row>
    <row r="375" spans="2:17" ht="15">
      <c r="B375" s="81" t="s">
        <v>317</v>
      </c>
      <c r="C375" s="2">
        <v>42</v>
      </c>
      <c r="D375" s="2" t="s">
        <v>22</v>
      </c>
      <c r="E375" s="82">
        <v>4.903743315508021</v>
      </c>
      <c r="F375" s="82">
        <v>6.88</v>
      </c>
      <c r="G375" s="82">
        <v>4.458333333333333</v>
      </c>
      <c r="H375" s="82">
        <v>5.375</v>
      </c>
      <c r="I375" s="82">
        <v>5.166666666666667</v>
      </c>
      <c r="J375" s="82">
        <v>4.4</v>
      </c>
      <c r="K375" s="82">
        <v>3.5555555555555554</v>
      </c>
      <c r="L375" s="82">
        <v>4.444444444444445</v>
      </c>
      <c r="M375" s="82">
        <v>4.888888888888889</v>
      </c>
      <c r="N375" s="82">
        <v>4.333333333333333</v>
      </c>
      <c r="O375" s="82">
        <v>0</v>
      </c>
      <c r="P375" s="82">
        <v>0</v>
      </c>
      <c r="Q375" s="82">
        <v>0</v>
      </c>
    </row>
    <row r="376" spans="2:17" ht="15">
      <c r="B376" s="81" t="s">
        <v>315</v>
      </c>
      <c r="C376" s="2">
        <v>450</v>
      </c>
      <c r="D376" s="2" t="s">
        <v>473</v>
      </c>
      <c r="E376" s="82">
        <v>5.368</v>
      </c>
      <c r="F376" s="82">
        <v>5.387795275590551</v>
      </c>
      <c r="G376" s="82">
        <v>5.355263157894737</v>
      </c>
      <c r="H376" s="82">
        <v>5.363849765258216</v>
      </c>
      <c r="I376" s="82">
        <v>5.441441441441442</v>
      </c>
      <c r="J376" s="82">
        <v>5.39344262295082</v>
      </c>
      <c r="K376" s="82">
        <v>5.651551312649165</v>
      </c>
      <c r="L376" s="82">
        <v>5.5310492505353315</v>
      </c>
      <c r="M376" s="82">
        <v>5.177606177606178</v>
      </c>
      <c r="N376" s="82">
        <v>5.093511450381679</v>
      </c>
      <c r="O376" s="82">
        <v>0</v>
      </c>
      <c r="P376" s="82">
        <v>0</v>
      </c>
      <c r="Q376" s="82">
        <v>0</v>
      </c>
    </row>
    <row r="377" spans="2:17" ht="15">
      <c r="B377" s="81" t="s">
        <v>316</v>
      </c>
      <c r="C377" s="2">
        <v>39</v>
      </c>
      <c r="D377" s="2" t="s">
        <v>19</v>
      </c>
      <c r="E377" s="82">
        <v>5.350198412698413</v>
      </c>
      <c r="F377" s="82">
        <v>5.313157894736842</v>
      </c>
      <c r="G377" s="82">
        <v>5.002688172043011</v>
      </c>
      <c r="H377" s="82">
        <v>5.229591836734694</v>
      </c>
      <c r="I377" s="82">
        <v>5.06989247311828</v>
      </c>
      <c r="J377" s="82">
        <v>5.575342465753424</v>
      </c>
      <c r="K377" s="82">
        <v>5.231012658227848</v>
      </c>
      <c r="L377" s="82">
        <v>5.396103896103896</v>
      </c>
      <c r="M377" s="82">
        <v>5.775167785234899</v>
      </c>
      <c r="N377" s="82">
        <v>5.77891156462585</v>
      </c>
      <c r="O377" s="82">
        <v>0</v>
      </c>
      <c r="P377" s="82">
        <v>0</v>
      </c>
      <c r="Q377" s="82">
        <v>0</v>
      </c>
    </row>
    <row r="378" spans="2:17" ht="15">
      <c r="B378" s="81" t="s">
        <v>312</v>
      </c>
      <c r="C378" s="2">
        <v>21</v>
      </c>
      <c r="D378" s="2" t="s">
        <v>10</v>
      </c>
      <c r="E378" s="82">
        <v>5.010683622748693</v>
      </c>
      <c r="F378" s="82">
        <v>5.07418310273771</v>
      </c>
      <c r="G378" s="82">
        <v>4.918999728187007</v>
      </c>
      <c r="H378" s="82">
        <v>5.005567928730512</v>
      </c>
      <c r="I378" s="82">
        <v>4.916321458160729</v>
      </c>
      <c r="J378" s="82">
        <v>4.990774907749078</v>
      </c>
      <c r="K378" s="82">
        <v>4.954984810825739</v>
      </c>
      <c r="L378" s="82">
        <v>5.021043771043771</v>
      </c>
      <c r="M378" s="82">
        <v>5.157413676371022</v>
      </c>
      <c r="N378" s="82">
        <v>5.094791035735917</v>
      </c>
      <c r="O378" s="82">
        <v>0</v>
      </c>
      <c r="P378" s="82">
        <v>0</v>
      </c>
      <c r="Q378" s="82">
        <v>0</v>
      </c>
    </row>
    <row r="379" spans="2:17" ht="15">
      <c r="B379" s="81" t="s">
        <v>311</v>
      </c>
      <c r="C379" s="2">
        <v>16</v>
      </c>
      <c r="D379" s="2" t="s">
        <v>10</v>
      </c>
      <c r="E379" s="82">
        <v>4.776711980688604</v>
      </c>
      <c r="F379" s="82">
        <v>4.640020366598778</v>
      </c>
      <c r="G379" s="82">
        <v>4.7495652173913046</v>
      </c>
      <c r="H379" s="82">
        <v>4.791242362525458</v>
      </c>
      <c r="I379" s="82">
        <v>4.769891242129365</v>
      </c>
      <c r="J379" s="82">
        <v>4.769366197183099</v>
      </c>
      <c r="K379" s="82">
        <v>4.909272848565711</v>
      </c>
      <c r="L379" s="82">
        <v>4.772972972972973</v>
      </c>
      <c r="M379" s="82">
        <v>4.845223700120919</v>
      </c>
      <c r="N379" s="82">
        <v>4.77967032967033</v>
      </c>
      <c r="O379" s="82">
        <v>0</v>
      </c>
      <c r="P379" s="82">
        <v>0</v>
      </c>
      <c r="Q379" s="82">
        <v>0</v>
      </c>
    </row>
    <row r="380" spans="2:17" ht="15">
      <c r="B380" s="81" t="s">
        <v>314</v>
      </c>
      <c r="C380" s="2">
        <v>41</v>
      </c>
      <c r="D380" s="2" t="s">
        <v>22</v>
      </c>
      <c r="E380" s="82">
        <v>2.160377358490566</v>
      </c>
      <c r="F380" s="82">
        <v>2.433333333333333</v>
      </c>
      <c r="G380" s="82">
        <v>1.6428571428571428</v>
      </c>
      <c r="H380" s="82">
        <v>2.08</v>
      </c>
      <c r="I380" s="82">
        <v>1.3611111111111112</v>
      </c>
      <c r="J380" s="82" t="s">
        <v>475</v>
      </c>
      <c r="K380" s="82">
        <v>2.0555555555555554</v>
      </c>
      <c r="L380" s="82">
        <v>4</v>
      </c>
      <c r="M380" s="82">
        <v>2.3333333333333335</v>
      </c>
      <c r="N380" s="82">
        <v>4.166666666666667</v>
      </c>
      <c r="O380" s="82">
        <v>0</v>
      </c>
      <c r="P380" s="82">
        <v>0</v>
      </c>
      <c r="Q380" s="82">
        <v>0</v>
      </c>
    </row>
    <row r="381" spans="2:17" ht="15">
      <c r="B381" s="81" t="s">
        <v>497</v>
      </c>
      <c r="C381" s="2">
        <v>476</v>
      </c>
      <c r="D381" s="2" t="s">
        <v>468</v>
      </c>
      <c r="E381" s="82">
        <v>5.07243735763098</v>
      </c>
      <c r="F381" s="82">
        <v>5.220850480109739</v>
      </c>
      <c r="G381" s="82">
        <v>5.166193181818182</v>
      </c>
      <c r="H381" s="82">
        <v>5.207219251336898</v>
      </c>
      <c r="I381" s="82">
        <v>5.183588317107093</v>
      </c>
      <c r="J381" s="82">
        <v>5.275568181818182</v>
      </c>
      <c r="K381" s="82">
        <v>4.720987654320988</v>
      </c>
      <c r="L381" s="82">
        <v>4.923898531375167</v>
      </c>
      <c r="M381" s="82">
        <v>5.108396946564885</v>
      </c>
      <c r="N381" s="82">
        <v>4.908735332464146</v>
      </c>
      <c r="O381" s="82">
        <v>0</v>
      </c>
      <c r="P381" s="82">
        <v>0</v>
      </c>
      <c r="Q381" s="82">
        <v>0</v>
      </c>
    </row>
    <row r="382" spans="2:17" ht="15">
      <c r="B382" s="81" t="s">
        <v>436</v>
      </c>
      <c r="C382" s="2">
        <v>500</v>
      </c>
      <c r="D382" s="2" t="s">
        <v>468</v>
      </c>
      <c r="E382" s="82">
        <v>5.0174351026733826</v>
      </c>
      <c r="F382" s="82">
        <v>5.122362869198312</v>
      </c>
      <c r="G382" s="82">
        <v>5.035106382978723</v>
      </c>
      <c r="H382" s="82">
        <v>4.939000960614793</v>
      </c>
      <c r="I382" s="82">
        <v>4.891221374045801</v>
      </c>
      <c r="J382" s="82">
        <v>5.029767911200807</v>
      </c>
      <c r="K382" s="82">
        <v>5.001419782300047</v>
      </c>
      <c r="L382" s="82">
        <v>5.041017653167186</v>
      </c>
      <c r="M382" s="82">
        <v>5.024775962045335</v>
      </c>
      <c r="N382" s="82">
        <v>5.079162410623085</v>
      </c>
      <c r="O382" s="82">
        <v>0</v>
      </c>
      <c r="P382" s="82">
        <v>0</v>
      </c>
      <c r="Q382" s="82">
        <v>0</v>
      </c>
    </row>
    <row r="383" spans="2:17" ht="15">
      <c r="B383" s="81" t="s">
        <v>498</v>
      </c>
      <c r="C383" s="2">
        <v>436</v>
      </c>
      <c r="D383" s="2" t="s">
        <v>10</v>
      </c>
      <c r="E383" s="82">
        <v>4.7556154537286615</v>
      </c>
      <c r="F383" s="82">
        <v>5.214285714285714</v>
      </c>
      <c r="G383" s="82">
        <v>4.630769230769231</v>
      </c>
      <c r="H383" s="82">
        <v>5.075510204081633</v>
      </c>
      <c r="I383" s="82">
        <v>5.150115473441109</v>
      </c>
      <c r="J383" s="82">
        <v>5.161825726141079</v>
      </c>
      <c r="K383" s="82">
        <v>5.427480916030534</v>
      </c>
      <c r="L383" s="82">
        <v>4.544897959183674</v>
      </c>
      <c r="M383" s="82">
        <v>4.180555555555555</v>
      </c>
      <c r="N383" s="82">
        <v>3.9455676516329703</v>
      </c>
      <c r="O383" s="82">
        <v>0</v>
      </c>
      <c r="P383" s="82">
        <v>0</v>
      </c>
      <c r="Q383" s="82">
        <v>0</v>
      </c>
    </row>
    <row r="384" spans="2:17" ht="15">
      <c r="B384" s="81" t="s">
        <v>308</v>
      </c>
      <c r="C384" s="2">
        <v>6</v>
      </c>
      <c r="D384" s="2" t="s">
        <v>470</v>
      </c>
      <c r="E384" s="82">
        <v>4.091249021143304</v>
      </c>
      <c r="F384" s="82">
        <v>4.097512105526799</v>
      </c>
      <c r="G384" s="82">
        <v>4.123427091043672</v>
      </c>
      <c r="H384" s="82">
        <v>4.065809507697513</v>
      </c>
      <c r="I384" s="82">
        <v>4.014203051025776</v>
      </c>
      <c r="J384" s="82">
        <v>4.030418250950571</v>
      </c>
      <c r="K384" s="82">
        <v>4.0088204773434795</v>
      </c>
      <c r="L384" s="82">
        <v>4.0619563287768505</v>
      </c>
      <c r="M384" s="82">
        <v>4.197309417040358</v>
      </c>
      <c r="N384" s="82">
        <v>4.235417029427128</v>
      </c>
      <c r="O384" s="82">
        <v>0</v>
      </c>
      <c r="P384" s="82">
        <v>0</v>
      </c>
      <c r="Q384" s="82">
        <v>0</v>
      </c>
    </row>
    <row r="385" spans="2:17" ht="15">
      <c r="B385" s="81" t="s">
        <v>313</v>
      </c>
      <c r="C385" s="2">
        <v>477</v>
      </c>
      <c r="D385" s="2" t="s">
        <v>468</v>
      </c>
      <c r="E385" s="82">
        <v>5.1506734006734005</v>
      </c>
      <c r="F385" s="82">
        <v>5.2385670731707314</v>
      </c>
      <c r="G385" s="82">
        <v>5.320406278855033</v>
      </c>
      <c r="H385" s="82">
        <v>5.107880642693191</v>
      </c>
      <c r="I385" s="82">
        <v>5.61513425549227</v>
      </c>
      <c r="J385" s="82">
        <v>5.2086586231369765</v>
      </c>
      <c r="K385" s="82">
        <v>5</v>
      </c>
      <c r="L385" s="82">
        <v>4.998547567175018</v>
      </c>
      <c r="M385" s="82">
        <v>4.99229152067274</v>
      </c>
      <c r="N385" s="82">
        <v>4.964886613021214</v>
      </c>
      <c r="O385" s="82">
        <v>0</v>
      </c>
      <c r="P385" s="82">
        <v>0</v>
      </c>
      <c r="Q385" s="82">
        <v>0</v>
      </c>
    </row>
    <row r="386" spans="2:17" ht="15">
      <c r="B386" s="83" t="s">
        <v>421</v>
      </c>
      <c r="C386" s="2">
        <v>504</v>
      </c>
      <c r="D386" s="2" t="s">
        <v>469</v>
      </c>
      <c r="E386" s="82">
        <v>4.996322580645161</v>
      </c>
      <c r="F386" s="82">
        <v>5.025536854323854</v>
      </c>
      <c r="G386" s="82">
        <v>4.9633077765607885</v>
      </c>
      <c r="H386" s="82">
        <v>4.857365145228216</v>
      </c>
      <c r="I386" s="82">
        <v>4.936729222520107</v>
      </c>
      <c r="J386" s="82">
        <v>4.936458333333333</v>
      </c>
      <c r="K386" s="82">
        <v>4.985189573459715</v>
      </c>
      <c r="L386" s="82">
        <v>5.017313019390581</v>
      </c>
      <c r="M386" s="82">
        <v>5.252801120448179</v>
      </c>
      <c r="N386" s="82">
        <v>5.0715137067938025</v>
      </c>
      <c r="O386" s="82">
        <v>0</v>
      </c>
      <c r="P386" s="82">
        <v>0</v>
      </c>
      <c r="Q386" s="82">
        <v>0</v>
      </c>
    </row>
    <row r="387" spans="2:17" ht="15.75">
      <c r="B387" s="78" t="s">
        <v>499</v>
      </c>
      <c r="C387" s="79"/>
      <c r="D387" s="79"/>
      <c r="E387" s="80">
        <v>4.488947451068816</v>
      </c>
      <c r="F387" s="80">
        <v>4.792423074855289</v>
      </c>
      <c r="G387" s="80">
        <v>4.526606062911262</v>
      </c>
      <c r="H387" s="80">
        <v>4.491397132947187</v>
      </c>
      <c r="I387" s="80">
        <v>4.4255728011825575</v>
      </c>
      <c r="J387" s="80">
        <v>4.413677446688321</v>
      </c>
      <c r="K387" s="80">
        <v>4.489714494875549</v>
      </c>
      <c r="L387" s="80">
        <v>4.34771375464684</v>
      </c>
      <c r="M387" s="80">
        <v>4.453729907700276</v>
      </c>
      <c r="N387" s="80">
        <v>4.455277075189699</v>
      </c>
      <c r="O387" s="80">
        <v>0</v>
      </c>
      <c r="P387" s="80">
        <v>0</v>
      </c>
      <c r="Q387" s="80">
        <v>0</v>
      </c>
    </row>
    <row r="388" spans="2:17" ht="15">
      <c r="B388" s="81" t="s">
        <v>447</v>
      </c>
      <c r="C388" s="2">
        <v>528</v>
      </c>
      <c r="D388" s="2" t="s">
        <v>470</v>
      </c>
      <c r="E388" s="82">
        <v>4.566100570901332</v>
      </c>
      <c r="F388" s="82">
        <v>6.67042509072058</v>
      </c>
      <c r="G388" s="82">
        <v>4.534485180502879</v>
      </c>
      <c r="H388" s="82">
        <v>4.499054343714538</v>
      </c>
      <c r="I388" s="82">
        <v>4.121267679413306</v>
      </c>
      <c r="J388" s="82">
        <v>4.236142182450907</v>
      </c>
      <c r="K388" s="82">
        <v>4.436583725622058</v>
      </c>
      <c r="L388" s="82">
        <v>4.096030394340365</v>
      </c>
      <c r="M388" s="82">
        <v>4.260753711457937</v>
      </c>
      <c r="N388" s="82">
        <v>4.255930714196059</v>
      </c>
      <c r="O388" s="82">
        <v>0</v>
      </c>
      <c r="P388" s="82">
        <v>0</v>
      </c>
      <c r="Q388" s="82">
        <v>0</v>
      </c>
    </row>
    <row r="389" spans="2:17" ht="15">
      <c r="B389" s="81" t="s">
        <v>500</v>
      </c>
      <c r="C389" s="2">
        <v>526</v>
      </c>
      <c r="D389" s="2" t="s">
        <v>10</v>
      </c>
      <c r="E389" s="82">
        <v>2.5661415227062445</v>
      </c>
      <c r="F389" s="82">
        <v>2.603734439834025</v>
      </c>
      <c r="G389" s="82">
        <v>2.771014864172219</v>
      </c>
      <c r="H389" s="82">
        <v>2.6555385288966726</v>
      </c>
      <c r="I389" s="82">
        <v>2.6526491769547325</v>
      </c>
      <c r="J389" s="82">
        <v>2.5133075767332045</v>
      </c>
      <c r="K389" s="82">
        <v>2.5287777777777776</v>
      </c>
      <c r="L389" s="82">
        <v>2.274156567310842</v>
      </c>
      <c r="M389" s="82">
        <v>2.550696257615318</v>
      </c>
      <c r="N389" s="82">
        <v>2.592215433355963</v>
      </c>
      <c r="O389" s="82">
        <v>0</v>
      </c>
      <c r="P389" s="82">
        <v>0</v>
      </c>
      <c r="Q389" s="82">
        <v>0</v>
      </c>
    </row>
    <row r="390" spans="2:17" ht="15">
      <c r="B390" s="81" t="s">
        <v>501</v>
      </c>
      <c r="C390" s="2">
        <v>438</v>
      </c>
      <c r="D390" s="2" t="s">
        <v>468</v>
      </c>
      <c r="E390" s="82">
        <v>4.741366761019005</v>
      </c>
      <c r="F390" s="82">
        <v>4.980434782608696</v>
      </c>
      <c r="G390" s="82">
        <v>4.811946902654867</v>
      </c>
      <c r="H390" s="82">
        <v>4.549763033175355</v>
      </c>
      <c r="I390" s="82">
        <v>4.521739130434782</v>
      </c>
      <c r="J390" s="82">
        <v>4.2436224489795915</v>
      </c>
      <c r="K390" s="82">
        <v>5.067783094098884</v>
      </c>
      <c r="L390" s="82">
        <v>4.393499308437068</v>
      </c>
      <c r="M390" s="82">
        <v>4.975527426160338</v>
      </c>
      <c r="N390" s="82">
        <v>5.374898125509373</v>
      </c>
      <c r="O390" s="82">
        <v>0</v>
      </c>
      <c r="P390" s="82">
        <v>0</v>
      </c>
      <c r="Q390" s="82">
        <v>0</v>
      </c>
    </row>
    <row r="391" spans="2:17" ht="15">
      <c r="B391" s="81" t="s">
        <v>324</v>
      </c>
      <c r="C391" s="2">
        <v>473</v>
      </c>
      <c r="D391" s="2" t="s">
        <v>468</v>
      </c>
      <c r="E391" s="82">
        <v>5.033962264150944</v>
      </c>
      <c r="F391" s="82">
        <v>5.1211832061068705</v>
      </c>
      <c r="G391" s="82">
        <v>5.004553734061931</v>
      </c>
      <c r="H391" s="82">
        <v>5.0026833631484795</v>
      </c>
      <c r="I391" s="82">
        <v>5.014895729890765</v>
      </c>
      <c r="J391" s="82">
        <v>5.086638830897703</v>
      </c>
      <c r="K391" s="82">
        <v>5.013738959764475</v>
      </c>
      <c r="L391" s="82">
        <v>4.9988009592326135</v>
      </c>
      <c r="M391" s="82">
        <v>5.099354838709678</v>
      </c>
      <c r="N391" s="82">
        <v>4.985255854293149</v>
      </c>
      <c r="O391" s="82">
        <v>0</v>
      </c>
      <c r="P391" s="82">
        <v>0</v>
      </c>
      <c r="Q391" s="82">
        <v>0</v>
      </c>
    </row>
    <row r="392" spans="2:17" ht="15">
      <c r="B392" s="81" t="s">
        <v>328</v>
      </c>
      <c r="C392" s="2">
        <v>31</v>
      </c>
      <c r="D392" s="2" t="s">
        <v>473</v>
      </c>
      <c r="E392" s="82">
        <v>5.049261639048585</v>
      </c>
      <c r="F392" s="82">
        <v>5.140924464487035</v>
      </c>
      <c r="G392" s="82">
        <v>5.000963391136802</v>
      </c>
      <c r="H392" s="82">
        <v>5.044776119402985</v>
      </c>
      <c r="I392" s="82">
        <v>4.998963730569948</v>
      </c>
      <c r="J392" s="82">
        <v>5.043522267206478</v>
      </c>
      <c r="K392" s="82">
        <v>5.040837696335078</v>
      </c>
      <c r="L392" s="82">
        <v>5.014866204162537</v>
      </c>
      <c r="M392" s="82">
        <v>5.067676767676768</v>
      </c>
      <c r="N392" s="82">
        <v>5.1034126163391935</v>
      </c>
      <c r="O392" s="82">
        <v>0</v>
      </c>
      <c r="P392" s="82">
        <v>0</v>
      </c>
      <c r="Q392" s="82">
        <v>0</v>
      </c>
    </row>
    <row r="393" spans="2:17" ht="15">
      <c r="B393" s="81" t="s">
        <v>320</v>
      </c>
      <c r="C393" s="2">
        <v>13</v>
      </c>
      <c r="D393" s="2" t="s">
        <v>10</v>
      </c>
      <c r="E393" s="82">
        <v>4.834550951001385</v>
      </c>
      <c r="F393" s="82">
        <v>4.913477537437604</v>
      </c>
      <c r="G393" s="82">
        <v>4.8854041013269</v>
      </c>
      <c r="H393" s="82">
        <v>4.8289260658391795</v>
      </c>
      <c r="I393" s="82">
        <v>4.828395061728395</v>
      </c>
      <c r="J393" s="82">
        <v>4.848188614146061</v>
      </c>
      <c r="K393" s="82">
        <v>4.773099415204678</v>
      </c>
      <c r="L393" s="82">
        <v>4.799297834991223</v>
      </c>
      <c r="M393" s="82">
        <v>4.841991341991342</v>
      </c>
      <c r="N393" s="82">
        <v>4.794117647058823</v>
      </c>
      <c r="O393" s="82">
        <v>0</v>
      </c>
      <c r="P393" s="82">
        <v>0</v>
      </c>
      <c r="Q393" s="82">
        <v>0</v>
      </c>
    </row>
    <row r="394" spans="2:17" ht="15">
      <c r="B394" s="81" t="s">
        <v>423</v>
      </c>
      <c r="C394" s="2">
        <v>28</v>
      </c>
      <c r="D394" s="2" t="s">
        <v>471</v>
      </c>
      <c r="E394" s="82">
        <v>5.026223610716652</v>
      </c>
      <c r="F394" s="82">
        <v>5.053548661283468</v>
      </c>
      <c r="G394" s="82">
        <v>4.954408602150537</v>
      </c>
      <c r="H394" s="82">
        <v>5.012479871175524</v>
      </c>
      <c r="I394" s="82">
        <v>4.781297134238311</v>
      </c>
      <c r="J394" s="82">
        <v>5.044657762938231</v>
      </c>
      <c r="K394" s="82">
        <v>5.042259786476868</v>
      </c>
      <c r="L394" s="82">
        <v>5.1076998050682265</v>
      </c>
      <c r="M394" s="82">
        <v>5.239111111111111</v>
      </c>
      <c r="N394" s="82">
        <v>5.05156382079459</v>
      </c>
      <c r="O394" s="82">
        <v>0</v>
      </c>
      <c r="P394" s="82">
        <v>0</v>
      </c>
      <c r="Q394" s="82">
        <v>0</v>
      </c>
    </row>
    <row r="395" spans="2:17" ht="15">
      <c r="B395" s="81" t="s">
        <v>322</v>
      </c>
      <c r="C395" s="2">
        <v>409</v>
      </c>
      <c r="D395" s="2" t="s">
        <v>468</v>
      </c>
      <c r="E395" s="82">
        <v>5.207262009281324</v>
      </c>
      <c r="F395" s="82">
        <v>5.192938209331652</v>
      </c>
      <c r="G395" s="82">
        <v>5.247549019607843</v>
      </c>
      <c r="H395" s="82">
        <v>5.09935739001483</v>
      </c>
      <c r="I395" s="82">
        <v>5.200571428571428</v>
      </c>
      <c r="J395" s="82">
        <v>5.276684555754323</v>
      </c>
      <c r="K395" s="82">
        <v>5.227528089887641</v>
      </c>
      <c r="L395" s="82">
        <v>5.1952861952861955</v>
      </c>
      <c r="M395" s="82">
        <v>5.2530589543937705</v>
      </c>
      <c r="N395" s="82">
        <v>5.193430656934306</v>
      </c>
      <c r="O395" s="82">
        <v>0</v>
      </c>
      <c r="P395" s="82">
        <v>0</v>
      </c>
      <c r="Q395" s="82">
        <v>0</v>
      </c>
    </row>
    <row r="396" spans="2:17" ht="15">
      <c r="B396" s="81" t="s">
        <v>326</v>
      </c>
      <c r="C396" s="2">
        <v>838</v>
      </c>
      <c r="D396" s="2" t="s">
        <v>468</v>
      </c>
      <c r="E396" s="82">
        <v>5.1624570024570025</v>
      </c>
      <c r="F396" s="82">
        <v>5.052363636363636</v>
      </c>
      <c r="G396" s="82">
        <v>5.109181141439206</v>
      </c>
      <c r="H396" s="82">
        <v>5.226950354609929</v>
      </c>
      <c r="I396" s="82">
        <v>5.145379023883697</v>
      </c>
      <c r="J396" s="82">
        <v>5.231627906976744</v>
      </c>
      <c r="K396" s="82">
        <v>5.157598499061914</v>
      </c>
      <c r="L396" s="82">
        <v>5.219981668194317</v>
      </c>
      <c r="M396" s="82">
        <v>5.218464351005484</v>
      </c>
      <c r="N396" s="82">
        <v>5.133730834752981</v>
      </c>
      <c r="O396" s="82">
        <v>0</v>
      </c>
      <c r="P396" s="82">
        <v>0</v>
      </c>
      <c r="Q396" s="82">
        <v>0</v>
      </c>
    </row>
    <row r="397" spans="2:17" ht="15">
      <c r="B397" s="81" t="s">
        <v>329</v>
      </c>
      <c r="C397" s="2">
        <v>33</v>
      </c>
      <c r="D397" s="2" t="s">
        <v>22</v>
      </c>
      <c r="E397" s="82">
        <v>5.063852813852814</v>
      </c>
      <c r="F397" s="82">
        <v>5.009615384615385</v>
      </c>
      <c r="G397" s="82">
        <v>5.020408163265306</v>
      </c>
      <c r="H397" s="82">
        <v>5.1454545454545455</v>
      </c>
      <c r="I397" s="82">
        <v>5.052083333333333</v>
      </c>
      <c r="J397" s="82">
        <v>5.054545454545455</v>
      </c>
      <c r="K397" s="82">
        <v>5.07</v>
      </c>
      <c r="L397" s="82">
        <v>5.020408163265306</v>
      </c>
      <c r="M397" s="82">
        <v>5.096153846153846</v>
      </c>
      <c r="N397" s="82">
        <v>5.096153846153846</v>
      </c>
      <c r="O397" s="82">
        <v>0</v>
      </c>
      <c r="P397" s="82">
        <v>0</v>
      </c>
      <c r="Q397" s="82">
        <v>0</v>
      </c>
    </row>
    <row r="398" spans="2:17" ht="15">
      <c r="B398" s="81" t="s">
        <v>448</v>
      </c>
      <c r="C398" s="2">
        <v>858</v>
      </c>
      <c r="D398" s="2" t="s">
        <v>10</v>
      </c>
      <c r="E398" s="82">
        <v>4.564646291208791</v>
      </c>
      <c r="F398" s="82">
        <v>4.4045864045864045</v>
      </c>
      <c r="G398" s="82">
        <v>4.455795677799607</v>
      </c>
      <c r="H398" s="82">
        <v>4.395457822638789</v>
      </c>
      <c r="I398" s="82">
        <v>4.397005261027924</v>
      </c>
      <c r="J398" s="82">
        <v>4.893017558187015</v>
      </c>
      <c r="K398" s="82">
        <v>5.073799297149551</v>
      </c>
      <c r="L398" s="82">
        <v>4.471161048689138</v>
      </c>
      <c r="M398" s="82">
        <v>4.6669184290030215</v>
      </c>
      <c r="N398" s="82">
        <v>4.35343567251462</v>
      </c>
      <c r="O398" s="82">
        <v>0</v>
      </c>
      <c r="P398" s="82">
        <v>0</v>
      </c>
      <c r="Q398" s="82">
        <v>0</v>
      </c>
    </row>
    <row r="399" spans="2:17" ht="15">
      <c r="B399" s="81" t="s">
        <v>449</v>
      </c>
      <c r="C399" s="2">
        <v>859</v>
      </c>
      <c r="D399" s="2" t="s">
        <v>10</v>
      </c>
      <c r="E399" s="82">
        <v>4.920389524647887</v>
      </c>
      <c r="F399" s="82">
        <v>4.927003573251659</v>
      </c>
      <c r="G399" s="82">
        <v>4.92315901814301</v>
      </c>
      <c r="H399" s="82">
        <v>4.909836065573771</v>
      </c>
      <c r="I399" s="82">
        <v>4.9085631349782295</v>
      </c>
      <c r="J399" s="82">
        <v>4.913</v>
      </c>
      <c r="K399" s="82">
        <v>4.918289786223278</v>
      </c>
      <c r="L399" s="82">
        <v>4.923961980990495</v>
      </c>
      <c r="M399" s="82">
        <v>4.931222167243939</v>
      </c>
      <c r="N399" s="82">
        <v>4.929224843524314</v>
      </c>
      <c r="O399" s="82">
        <v>0</v>
      </c>
      <c r="P399" s="82">
        <v>0</v>
      </c>
      <c r="Q399" s="82">
        <v>0</v>
      </c>
    </row>
    <row r="400" spans="2:17" ht="15">
      <c r="B400" s="81" t="s">
        <v>461</v>
      </c>
      <c r="C400" s="2">
        <v>816</v>
      </c>
      <c r="D400" s="2" t="s">
        <v>10</v>
      </c>
      <c r="E400" s="82">
        <v>5.064606577487003</v>
      </c>
      <c r="F400" s="82">
        <v>5.050330452465683</v>
      </c>
      <c r="G400" s="82">
        <v>5.077177508269019</v>
      </c>
      <c r="H400" s="82">
        <v>5.079561696045736</v>
      </c>
      <c r="I400" s="82">
        <v>5.053709856035438</v>
      </c>
      <c r="J400" s="82">
        <v>5.056353003721425</v>
      </c>
      <c r="K400" s="82">
        <v>5.068946497517926</v>
      </c>
      <c r="L400" s="82">
        <v>5.052836484983315</v>
      </c>
      <c r="M400" s="82">
        <v>5.060010085728694</v>
      </c>
      <c r="N400" s="82">
        <v>5.080694586312564</v>
      </c>
      <c r="O400" s="82">
        <v>0</v>
      </c>
      <c r="P400" s="82">
        <v>0</v>
      </c>
      <c r="Q400" s="82">
        <v>0</v>
      </c>
    </row>
    <row r="401" spans="2:17" ht="15">
      <c r="B401" s="81" t="s">
        <v>424</v>
      </c>
      <c r="C401" s="2">
        <v>497</v>
      </c>
      <c r="D401" s="2" t="s">
        <v>471</v>
      </c>
      <c r="E401" s="82">
        <v>4.823315392248248</v>
      </c>
      <c r="F401" s="82">
        <v>4.8782782212086655</v>
      </c>
      <c r="G401" s="82">
        <v>4.866426991150442</v>
      </c>
      <c r="H401" s="82">
        <v>4.7998030041861615</v>
      </c>
      <c r="I401" s="82">
        <v>4.73746835443038</v>
      </c>
      <c r="J401" s="82">
        <v>4.830686475409836</v>
      </c>
      <c r="K401" s="82">
        <v>4.774309109518936</v>
      </c>
      <c r="L401" s="82">
        <v>4.802217560683248</v>
      </c>
      <c r="M401" s="82">
        <v>4.934426229508197</v>
      </c>
      <c r="N401" s="82">
        <v>4.818251338261534</v>
      </c>
      <c r="O401" s="82">
        <v>0</v>
      </c>
      <c r="P401" s="82">
        <v>0</v>
      </c>
      <c r="Q401" s="82">
        <v>0</v>
      </c>
    </row>
    <row r="402" spans="2:17" ht="15">
      <c r="B402" s="81" t="s">
        <v>333</v>
      </c>
      <c r="C402" s="2">
        <v>852</v>
      </c>
      <c r="D402" s="2" t="s">
        <v>468</v>
      </c>
      <c r="E402" s="82">
        <v>4.655593839267309</v>
      </c>
      <c r="F402" s="82">
        <v>4.6531356898517675</v>
      </c>
      <c r="G402" s="82">
        <v>4.671078431372549</v>
      </c>
      <c r="H402" s="82">
        <v>4.697969543147208</v>
      </c>
      <c r="I402" s="82">
        <v>4.7374435290991235</v>
      </c>
      <c r="J402" s="82">
        <v>4.596906491680337</v>
      </c>
      <c r="K402" s="82">
        <v>4.639809012235154</v>
      </c>
      <c r="L402" s="82">
        <v>4.626521882198092</v>
      </c>
      <c r="M402" s="82">
        <v>4.628380343123001</v>
      </c>
      <c r="N402" s="82">
        <v>4.637769020915429</v>
      </c>
      <c r="O402" s="82">
        <v>0</v>
      </c>
      <c r="P402" s="82">
        <v>0</v>
      </c>
      <c r="Q402" s="82">
        <v>0</v>
      </c>
    </row>
    <row r="403" spans="2:17" ht="15">
      <c r="B403" s="81" t="s">
        <v>321</v>
      </c>
      <c r="C403" s="2">
        <v>15</v>
      </c>
      <c r="D403" s="2" t="s">
        <v>468</v>
      </c>
      <c r="E403" s="82">
        <v>5.370363766048502</v>
      </c>
      <c r="F403" s="82">
        <v>5.216704288939052</v>
      </c>
      <c r="G403" s="82">
        <v>5.186055469953775</v>
      </c>
      <c r="H403" s="82">
        <v>5.321097216619605</v>
      </c>
      <c r="I403" s="82">
        <v>5.3479370480646535</v>
      </c>
      <c r="J403" s="82">
        <v>5.449112169770463</v>
      </c>
      <c r="K403" s="82">
        <v>5.416828227995347</v>
      </c>
      <c r="L403" s="82">
        <v>5.6324750830564785</v>
      </c>
      <c r="M403" s="82">
        <v>5.40122199592668</v>
      </c>
      <c r="N403" s="82">
        <v>5.390835579514825</v>
      </c>
      <c r="O403" s="82">
        <v>0</v>
      </c>
      <c r="P403" s="82">
        <v>0</v>
      </c>
      <c r="Q403" s="82">
        <v>0</v>
      </c>
    </row>
    <row r="404" spans="2:17" ht="15">
      <c r="B404" s="81" t="s">
        <v>425</v>
      </c>
      <c r="C404" s="2">
        <v>410</v>
      </c>
      <c r="D404" s="2" t="s">
        <v>469</v>
      </c>
      <c r="E404" s="82">
        <v>4.931937673262595</v>
      </c>
      <c r="F404" s="82">
        <v>4.965357967667437</v>
      </c>
      <c r="G404" s="82">
        <v>4.888003748828491</v>
      </c>
      <c r="H404" s="82">
        <v>4.946380697050938</v>
      </c>
      <c r="I404" s="82">
        <v>4.904995730145175</v>
      </c>
      <c r="J404" s="82">
        <v>4.924175593362739</v>
      </c>
      <c r="K404" s="82">
        <v>4.98345509239364</v>
      </c>
      <c r="L404" s="82">
        <v>4.959635416666667</v>
      </c>
      <c r="M404" s="82">
        <v>4.953121426938028</v>
      </c>
      <c r="N404" s="82">
        <v>4.862612612612613</v>
      </c>
      <c r="O404" s="82">
        <v>0</v>
      </c>
      <c r="P404" s="82">
        <v>0</v>
      </c>
      <c r="Q404" s="82">
        <v>0</v>
      </c>
    </row>
    <row r="405" spans="2:17" ht="15">
      <c r="B405" s="81" t="s">
        <v>325</v>
      </c>
      <c r="C405" s="2">
        <v>486</v>
      </c>
      <c r="D405" s="2" t="s">
        <v>468</v>
      </c>
      <c r="E405" s="82">
        <v>4.747002240084333</v>
      </c>
      <c r="F405" s="82">
        <v>4.810722100656455</v>
      </c>
      <c r="G405" s="82">
        <v>4.84009840098401</v>
      </c>
      <c r="H405" s="82">
        <v>4.838963963963964</v>
      </c>
      <c r="I405" s="82">
        <v>4.478953356086462</v>
      </c>
      <c r="J405" s="82">
        <v>4.409855769230769</v>
      </c>
      <c r="K405" s="82">
        <v>4.882044560943643</v>
      </c>
      <c r="L405" s="82">
        <v>4.8522727272727275</v>
      </c>
      <c r="M405" s="82">
        <v>4.887767969735183</v>
      </c>
      <c r="N405" s="82">
        <v>4.738814993954051</v>
      </c>
      <c r="O405" s="82">
        <v>0</v>
      </c>
      <c r="P405" s="82">
        <v>0</v>
      </c>
      <c r="Q405" s="82">
        <v>0</v>
      </c>
    </row>
    <row r="406" spans="2:17" ht="15">
      <c r="B406" s="81" t="s">
        <v>319</v>
      </c>
      <c r="C406" s="2">
        <v>412</v>
      </c>
      <c r="D406" s="2" t="s">
        <v>469</v>
      </c>
      <c r="E406" s="82">
        <v>4.767767313438481</v>
      </c>
      <c r="F406" s="82">
        <v>4.766164154103852</v>
      </c>
      <c r="G406" s="82">
        <v>4.740354938271605</v>
      </c>
      <c r="H406" s="82">
        <v>4.8742571160462935</v>
      </c>
      <c r="I406" s="82">
        <v>4.623928806855636</v>
      </c>
      <c r="J406" s="82">
        <v>4.801484828921885</v>
      </c>
      <c r="K406" s="82">
        <v>4.768649020281884</v>
      </c>
      <c r="L406" s="82">
        <v>4.748730964467005</v>
      </c>
      <c r="M406" s="82">
        <v>4.865964402470032</v>
      </c>
      <c r="N406" s="82">
        <v>4.718599421779634</v>
      </c>
      <c r="O406" s="82">
        <v>0</v>
      </c>
      <c r="P406" s="82">
        <v>0</v>
      </c>
      <c r="Q406" s="82">
        <v>0</v>
      </c>
    </row>
    <row r="407" spans="2:17" ht="15">
      <c r="B407" s="81" t="s">
        <v>332</v>
      </c>
      <c r="C407" s="2">
        <v>37</v>
      </c>
      <c r="D407" s="2" t="s">
        <v>22</v>
      </c>
      <c r="E407" s="82">
        <v>4.5046082949308754</v>
      </c>
      <c r="F407" s="82">
        <v>4.612068965517241</v>
      </c>
      <c r="G407" s="82">
        <v>4.036585365853658</v>
      </c>
      <c r="H407" s="82">
        <v>4.418410041841004</v>
      </c>
      <c r="I407" s="82">
        <v>4.356481481481482</v>
      </c>
      <c r="J407" s="82">
        <v>4.764</v>
      </c>
      <c r="K407" s="82">
        <v>4.763948497854077</v>
      </c>
      <c r="L407" s="82">
        <v>4.405737704918033</v>
      </c>
      <c r="M407" s="82">
        <v>4.547169811320755</v>
      </c>
      <c r="N407" s="82">
        <v>4.628571428571429</v>
      </c>
      <c r="O407" s="82">
        <v>0</v>
      </c>
      <c r="P407" s="82">
        <v>0</v>
      </c>
      <c r="Q407" s="82">
        <v>0</v>
      </c>
    </row>
    <row r="408" spans="2:17" ht="15">
      <c r="B408" s="81" t="s">
        <v>327</v>
      </c>
      <c r="C408" s="2">
        <v>30</v>
      </c>
      <c r="D408" s="2" t="s">
        <v>473</v>
      </c>
      <c r="E408" s="82">
        <v>5.184590163934426</v>
      </c>
      <c r="F408" s="82">
        <v>5.106583072100314</v>
      </c>
      <c r="G408" s="82">
        <v>5.379661016949153</v>
      </c>
      <c r="H408" s="82">
        <v>5.275862068965517</v>
      </c>
      <c r="I408" s="82">
        <v>5.789954337899544</v>
      </c>
      <c r="J408" s="82">
        <v>5.193452380952381</v>
      </c>
      <c r="K408" s="82">
        <v>5.0520231213872835</v>
      </c>
      <c r="L408" s="82">
        <v>5.0886075949367084</v>
      </c>
      <c r="M408" s="82">
        <v>5.060526315789474</v>
      </c>
      <c r="N408" s="82">
        <v>5.048936170212766</v>
      </c>
      <c r="O408" s="82">
        <v>0</v>
      </c>
      <c r="P408" s="82">
        <v>0</v>
      </c>
      <c r="Q408" s="82">
        <v>0</v>
      </c>
    </row>
    <row r="409" spans="2:17" ht="15">
      <c r="B409" s="81" t="s">
        <v>426</v>
      </c>
      <c r="C409" s="2">
        <v>29</v>
      </c>
      <c r="D409" s="2" t="s">
        <v>468</v>
      </c>
      <c r="E409" s="82">
        <v>5.213806070373355</v>
      </c>
      <c r="F409" s="82">
        <v>5.1954602774274905</v>
      </c>
      <c r="G409" s="82">
        <v>5.218268090154211</v>
      </c>
      <c r="H409" s="82">
        <v>5.205787781350482</v>
      </c>
      <c r="I409" s="82">
        <v>5.110604332953249</v>
      </c>
      <c r="J409" s="82">
        <v>5.185840707964601</v>
      </c>
      <c r="K409" s="82">
        <v>5.226779252110977</v>
      </c>
      <c r="L409" s="82">
        <v>5.236874236874237</v>
      </c>
      <c r="M409" s="82">
        <v>5.176047904191617</v>
      </c>
      <c r="N409" s="82">
        <v>5.396694214876033</v>
      </c>
      <c r="O409" s="82">
        <v>0</v>
      </c>
      <c r="P409" s="82">
        <v>0</v>
      </c>
      <c r="Q409" s="82">
        <v>0</v>
      </c>
    </row>
    <row r="410" spans="2:17" ht="15">
      <c r="B410" s="81" t="s">
        <v>323</v>
      </c>
      <c r="C410" s="2">
        <v>455</v>
      </c>
      <c r="D410" s="2" t="s">
        <v>468</v>
      </c>
      <c r="E410" s="82">
        <v>4.75077827741266</v>
      </c>
      <c r="F410" s="82">
        <v>4.648119122257054</v>
      </c>
      <c r="G410" s="82">
        <v>4.778414517669532</v>
      </c>
      <c r="H410" s="82">
        <v>4.785168195718654</v>
      </c>
      <c r="I410" s="82">
        <v>4.6882399368587215</v>
      </c>
      <c r="J410" s="82">
        <v>4.643507030603804</v>
      </c>
      <c r="K410" s="82">
        <v>4.746301775147929</v>
      </c>
      <c r="L410" s="82">
        <v>4.820960698689956</v>
      </c>
      <c r="M410" s="82">
        <v>4.771343726800297</v>
      </c>
      <c r="N410" s="82">
        <v>4.857658959537572</v>
      </c>
      <c r="O410" s="82">
        <v>0</v>
      </c>
      <c r="P410" s="82">
        <v>0</v>
      </c>
      <c r="Q410" s="82">
        <v>0</v>
      </c>
    </row>
    <row r="411" spans="2:17" ht="15">
      <c r="B411" s="81" t="s">
        <v>330</v>
      </c>
      <c r="C411" s="2">
        <v>35</v>
      </c>
      <c r="D411" s="2" t="s">
        <v>22</v>
      </c>
      <c r="E411" s="82">
        <v>5.03003003003003</v>
      </c>
      <c r="F411" s="82">
        <v>5</v>
      </c>
      <c r="G411" s="82">
        <v>5</v>
      </c>
      <c r="H411" s="82">
        <v>5</v>
      </c>
      <c r="I411" s="82">
        <v>5</v>
      </c>
      <c r="J411" s="82">
        <v>5</v>
      </c>
      <c r="K411" s="82">
        <v>5</v>
      </c>
      <c r="L411" s="82">
        <v>5.27027027027027</v>
      </c>
      <c r="M411" s="82">
        <v>5</v>
      </c>
      <c r="N411" s="82">
        <v>5</v>
      </c>
      <c r="O411" s="82">
        <v>0</v>
      </c>
      <c r="P411" s="82">
        <v>0</v>
      </c>
      <c r="Q411" s="82">
        <v>0</v>
      </c>
    </row>
    <row r="412" spans="2:17" ht="15">
      <c r="B412" s="83" t="s">
        <v>331</v>
      </c>
      <c r="C412" s="2">
        <v>36</v>
      </c>
      <c r="D412" s="2" t="s">
        <v>473</v>
      </c>
      <c r="E412" s="82">
        <v>5.045444419692582</v>
      </c>
      <c r="F412" s="82">
        <v>5</v>
      </c>
      <c r="G412" s="82">
        <v>5.019736842105263</v>
      </c>
      <c r="H412" s="82">
        <v>5.053030303030303</v>
      </c>
      <c r="I412" s="82">
        <v>5.054919908466819</v>
      </c>
      <c r="J412" s="82">
        <v>5.038314176245211</v>
      </c>
      <c r="K412" s="82">
        <v>5.051724137931035</v>
      </c>
      <c r="L412" s="82">
        <v>5.078431372549019</v>
      </c>
      <c r="M412" s="82">
        <v>5.120833333333334</v>
      </c>
      <c r="N412" s="82">
        <v>4.996226415094339</v>
      </c>
      <c r="O412" s="82">
        <v>0</v>
      </c>
      <c r="P412" s="82">
        <v>0</v>
      </c>
      <c r="Q412" s="82">
        <v>0</v>
      </c>
    </row>
    <row r="413" spans="2:17" ht="15.75">
      <c r="B413" s="78" t="s">
        <v>334</v>
      </c>
      <c r="C413" s="79"/>
      <c r="D413" s="79"/>
      <c r="E413" s="80">
        <v>5.216165568936534</v>
      </c>
      <c r="F413" s="80">
        <v>5.204384896467722</v>
      </c>
      <c r="G413" s="80">
        <v>5.022365939099973</v>
      </c>
      <c r="H413" s="80">
        <v>5.264054117098204</v>
      </c>
      <c r="I413" s="80">
        <v>5.154459392127554</v>
      </c>
      <c r="J413" s="80">
        <v>5.274913171253005</v>
      </c>
      <c r="K413" s="80">
        <v>5.296106557377049</v>
      </c>
      <c r="L413" s="80">
        <v>5.268967267191068</v>
      </c>
      <c r="M413" s="80">
        <v>5.280397654855977</v>
      </c>
      <c r="N413" s="80">
        <v>5.177076625885383</v>
      </c>
      <c r="O413" s="80">
        <v>0</v>
      </c>
      <c r="P413" s="80">
        <v>0</v>
      </c>
      <c r="Q413" s="80">
        <v>0</v>
      </c>
    </row>
    <row r="414" spans="2:17" ht="15">
      <c r="B414" s="81" t="s">
        <v>339</v>
      </c>
      <c r="C414" s="2">
        <v>435</v>
      </c>
      <c r="D414" s="2" t="s">
        <v>472</v>
      </c>
      <c r="E414" s="82">
        <v>5.003875968992248</v>
      </c>
      <c r="F414" s="82">
        <v>5</v>
      </c>
      <c r="G414" s="82">
        <v>5</v>
      </c>
      <c r="H414" s="82">
        <v>5</v>
      </c>
      <c r="I414" s="82">
        <v>5</v>
      </c>
      <c r="J414" s="82">
        <v>5</v>
      </c>
      <c r="K414" s="82" t="s">
        <v>475</v>
      </c>
      <c r="L414" s="82" t="s">
        <v>475</v>
      </c>
      <c r="M414" s="82">
        <v>5.142857142857143</v>
      </c>
      <c r="N414" s="82">
        <v>4.96969696969697</v>
      </c>
      <c r="O414" s="82">
        <v>0</v>
      </c>
      <c r="P414" s="82">
        <v>0</v>
      </c>
      <c r="Q414" s="82">
        <v>0</v>
      </c>
    </row>
    <row r="415" spans="2:17" ht="15">
      <c r="B415" s="81" t="s">
        <v>340</v>
      </c>
      <c r="C415" s="2">
        <v>837</v>
      </c>
      <c r="D415" s="2" t="s">
        <v>472</v>
      </c>
      <c r="E415" s="82">
        <v>5.026143790849673</v>
      </c>
      <c r="F415" s="82">
        <v>5.064516129032258</v>
      </c>
      <c r="G415" s="82">
        <v>4.983870967741935</v>
      </c>
      <c r="H415" s="82">
        <v>5.016129032258065</v>
      </c>
      <c r="I415" s="82">
        <v>5.161290322580645</v>
      </c>
      <c r="J415" s="82">
        <v>5.03125</v>
      </c>
      <c r="K415" s="82">
        <v>5.014084507042254</v>
      </c>
      <c r="L415" s="82">
        <v>4.984848484848484</v>
      </c>
      <c r="M415" s="82">
        <v>4.9879518072289155</v>
      </c>
      <c r="N415" s="82">
        <v>5.0125</v>
      </c>
      <c r="O415" s="82">
        <v>0</v>
      </c>
      <c r="P415" s="82">
        <v>0</v>
      </c>
      <c r="Q415" s="82">
        <v>0</v>
      </c>
    </row>
    <row r="416" spans="2:17" ht="15">
      <c r="B416" s="81" t="s">
        <v>450</v>
      </c>
      <c r="C416" s="2">
        <v>151</v>
      </c>
      <c r="D416" s="2" t="s">
        <v>22</v>
      </c>
      <c r="E416" s="82">
        <v>3.0614973262032086</v>
      </c>
      <c r="F416" s="82">
        <v>3.06</v>
      </c>
      <c r="G416" s="82">
        <v>1.7032967032967032</v>
      </c>
      <c r="H416" s="82">
        <v>4.983870967741935</v>
      </c>
      <c r="I416" s="82">
        <v>3.953488372093023</v>
      </c>
      <c r="J416" s="82" t="s">
        <v>475</v>
      </c>
      <c r="K416" s="82" t="s">
        <v>475</v>
      </c>
      <c r="L416" s="82" t="s">
        <v>475</v>
      </c>
      <c r="M416" s="82">
        <v>4.590909090909091</v>
      </c>
      <c r="N416" s="82">
        <v>1.8571428571428572</v>
      </c>
      <c r="O416" s="82">
        <v>0</v>
      </c>
      <c r="P416" s="82">
        <v>0</v>
      </c>
      <c r="Q416" s="82">
        <v>0</v>
      </c>
    </row>
    <row r="417" spans="2:17" ht="15">
      <c r="B417" s="81" t="s">
        <v>427</v>
      </c>
      <c r="C417" s="2">
        <v>150</v>
      </c>
      <c r="D417" s="2" t="s">
        <v>473</v>
      </c>
      <c r="E417" s="82">
        <v>5.4272794389073455</v>
      </c>
      <c r="F417" s="82">
        <v>5.163043478260869</v>
      </c>
      <c r="G417" s="82">
        <v>5.220560747663551</v>
      </c>
      <c r="H417" s="82">
        <v>5.496845425867508</v>
      </c>
      <c r="I417" s="82">
        <v>5.249146757679181</v>
      </c>
      <c r="J417" s="82">
        <v>5.259450171821306</v>
      </c>
      <c r="K417" s="82">
        <v>5.4573378839590445</v>
      </c>
      <c r="L417" s="82">
        <v>5.681666666666667</v>
      </c>
      <c r="M417" s="82">
        <v>5.695142378559464</v>
      </c>
      <c r="N417" s="82">
        <v>5.5932721712538225</v>
      </c>
      <c r="O417" s="82">
        <v>0</v>
      </c>
      <c r="P417" s="82">
        <v>0</v>
      </c>
      <c r="Q417" s="82">
        <v>0</v>
      </c>
    </row>
    <row r="418" spans="2:17" ht="15">
      <c r="B418" s="81" t="s">
        <v>336</v>
      </c>
      <c r="C418" s="2">
        <v>833</v>
      </c>
      <c r="D418" s="2" t="s">
        <v>468</v>
      </c>
      <c r="E418" s="82">
        <v>5.484131563762262</v>
      </c>
      <c r="F418" s="82">
        <v>5.389078498293515</v>
      </c>
      <c r="G418" s="82">
        <v>5.290771175726928</v>
      </c>
      <c r="H418" s="82">
        <v>5.561576354679803</v>
      </c>
      <c r="I418" s="82">
        <v>5.25556858147714</v>
      </c>
      <c r="J418" s="82">
        <v>5.413793103448276</v>
      </c>
      <c r="K418" s="82">
        <v>5.6186224489795915</v>
      </c>
      <c r="L418" s="82">
        <v>5.906086956521739</v>
      </c>
      <c r="M418" s="82">
        <v>5.506569343065693</v>
      </c>
      <c r="N418" s="82">
        <v>5.55694618272841</v>
      </c>
      <c r="O418" s="82">
        <v>0</v>
      </c>
      <c r="P418" s="82">
        <v>0</v>
      </c>
      <c r="Q418" s="82">
        <v>0</v>
      </c>
    </row>
    <row r="419" spans="2:17" ht="15">
      <c r="B419" s="81" t="s">
        <v>438</v>
      </c>
      <c r="C419" s="2">
        <v>448</v>
      </c>
      <c r="D419" s="2" t="s">
        <v>473</v>
      </c>
      <c r="E419" s="82">
        <v>5.685258964143427</v>
      </c>
      <c r="F419" s="82">
        <v>6.684210526315789</v>
      </c>
      <c r="G419" s="82">
        <v>5.065126050420168</v>
      </c>
      <c r="H419" s="82">
        <v>5.686274509803922</v>
      </c>
      <c r="I419" s="82">
        <v>5.715617715617715</v>
      </c>
      <c r="J419" s="82">
        <v>5.6938325991189425</v>
      </c>
      <c r="K419" s="82">
        <v>6.027624309392265</v>
      </c>
      <c r="L419" s="82">
        <v>5.493457943925233</v>
      </c>
      <c r="M419" s="82">
        <v>5.728155339805825</v>
      </c>
      <c r="N419" s="82">
        <v>5.445544554455446</v>
      </c>
      <c r="O419" s="82">
        <v>0</v>
      </c>
      <c r="P419" s="82">
        <v>0</v>
      </c>
      <c r="Q419" s="82">
        <v>0</v>
      </c>
    </row>
    <row r="420" spans="2:17" ht="15">
      <c r="B420" s="81" t="s">
        <v>335</v>
      </c>
      <c r="C420" s="2">
        <v>149</v>
      </c>
      <c r="D420" s="2" t="s">
        <v>470</v>
      </c>
      <c r="E420" s="82">
        <v>4.99690193206782</v>
      </c>
      <c r="F420" s="82">
        <v>4.970041322314049</v>
      </c>
      <c r="G420" s="82">
        <v>5.001813784764208</v>
      </c>
      <c r="H420" s="82">
        <v>5.003855421686747</v>
      </c>
      <c r="I420" s="82">
        <v>4.989989462592202</v>
      </c>
      <c r="J420" s="82">
        <v>5.136842105263158</v>
      </c>
      <c r="K420" s="82">
        <v>5.014306857424765</v>
      </c>
      <c r="L420" s="82">
        <v>4.935731414868106</v>
      </c>
      <c r="M420" s="82">
        <v>4.984919396775871</v>
      </c>
      <c r="N420" s="82">
        <v>4.956595744680851</v>
      </c>
      <c r="O420" s="82">
        <v>0</v>
      </c>
      <c r="P420" s="82">
        <v>0</v>
      </c>
      <c r="Q420" s="82">
        <v>0</v>
      </c>
    </row>
    <row r="421" spans="2:17" ht="15">
      <c r="B421" s="83" t="s">
        <v>338</v>
      </c>
      <c r="C421" s="2">
        <v>152</v>
      </c>
      <c r="D421" s="2" t="s">
        <v>472</v>
      </c>
      <c r="E421" s="82">
        <v>5.017830609212481</v>
      </c>
      <c r="F421" s="82">
        <v>5</v>
      </c>
      <c r="G421" s="82">
        <v>5.0285714285714285</v>
      </c>
      <c r="H421" s="82">
        <v>5.042253521126761</v>
      </c>
      <c r="I421" s="82">
        <v>5.041095890410959</v>
      </c>
      <c r="J421" s="82">
        <v>5.0285714285714285</v>
      </c>
      <c r="K421" s="82">
        <v>5.013513513513513</v>
      </c>
      <c r="L421" s="82">
        <v>5.0125</v>
      </c>
      <c r="M421" s="82">
        <v>5</v>
      </c>
      <c r="N421" s="82">
        <v>5</v>
      </c>
      <c r="O421" s="82">
        <v>0</v>
      </c>
      <c r="P421" s="82">
        <v>0</v>
      </c>
      <c r="Q421" s="82">
        <v>0</v>
      </c>
    </row>
    <row r="422" spans="2:17" ht="15.75">
      <c r="B422" s="78" t="s">
        <v>341</v>
      </c>
      <c r="C422" s="79"/>
      <c r="D422" s="79"/>
      <c r="E422" s="80">
        <v>4.989155362070976</v>
      </c>
      <c r="F422" s="80">
        <v>5.145894428152492</v>
      </c>
      <c r="G422" s="80">
        <v>4.972583961617547</v>
      </c>
      <c r="H422" s="80">
        <v>4.991808650065531</v>
      </c>
      <c r="I422" s="80">
        <v>5.093707713125846</v>
      </c>
      <c r="J422" s="80">
        <v>4.92701252236136</v>
      </c>
      <c r="K422" s="80">
        <v>4.843490804183195</v>
      </c>
      <c r="L422" s="80">
        <v>4.944725433526012</v>
      </c>
      <c r="M422" s="80">
        <v>4.898591549295775</v>
      </c>
      <c r="N422" s="80">
        <v>5.079392474974111</v>
      </c>
      <c r="O422" s="80">
        <v>0</v>
      </c>
      <c r="P422" s="80">
        <v>0</v>
      </c>
      <c r="Q422" s="80">
        <v>0</v>
      </c>
    </row>
    <row r="423" spans="2:17" ht="15">
      <c r="B423" s="81" t="s">
        <v>344</v>
      </c>
      <c r="C423" s="2">
        <v>285</v>
      </c>
      <c r="D423" s="2" t="s">
        <v>22</v>
      </c>
      <c r="E423" s="82">
        <v>4.673326673326673</v>
      </c>
      <c r="F423" s="82">
        <v>5.05</v>
      </c>
      <c r="G423" s="82">
        <v>5.096774193548387</v>
      </c>
      <c r="H423" s="82">
        <v>5.104166666666667</v>
      </c>
      <c r="I423" s="82">
        <v>4.630434782608695</v>
      </c>
      <c r="J423" s="82">
        <v>4.7023809523809526</v>
      </c>
      <c r="K423" s="82">
        <v>5.06</v>
      </c>
      <c r="L423" s="82">
        <v>4.965909090909091</v>
      </c>
      <c r="M423" s="82">
        <v>3.85625</v>
      </c>
      <c r="N423" s="82">
        <v>4.404255319148936</v>
      </c>
      <c r="O423" s="82">
        <v>0</v>
      </c>
      <c r="P423" s="82">
        <v>0</v>
      </c>
      <c r="Q423" s="82">
        <v>0</v>
      </c>
    </row>
    <row r="424" spans="2:17" ht="15">
      <c r="B424" s="81" t="s">
        <v>342</v>
      </c>
      <c r="C424" s="2">
        <v>280</v>
      </c>
      <c r="D424" s="2" t="s">
        <v>469</v>
      </c>
      <c r="E424" s="82">
        <v>5.064847625797307</v>
      </c>
      <c r="F424" s="82">
        <v>5.370229007633588</v>
      </c>
      <c r="G424" s="82">
        <v>5.1722689075630255</v>
      </c>
      <c r="H424" s="82">
        <v>5.13986013986014</v>
      </c>
      <c r="I424" s="82">
        <v>4.953551912568306</v>
      </c>
      <c r="J424" s="82">
        <v>5.2377622377622375</v>
      </c>
      <c r="K424" s="82">
        <v>4.833333333333333</v>
      </c>
      <c r="L424" s="82">
        <v>4.978021978021978</v>
      </c>
      <c r="M424" s="82">
        <v>5.094660194174757</v>
      </c>
      <c r="N424" s="82">
        <v>4.91554054054054</v>
      </c>
      <c r="O424" s="82">
        <v>0</v>
      </c>
      <c r="P424" s="82">
        <v>0</v>
      </c>
      <c r="Q424" s="82">
        <v>0</v>
      </c>
    </row>
    <row r="425" spans="2:17" ht="15">
      <c r="B425" s="81" t="s">
        <v>345</v>
      </c>
      <c r="C425" s="2">
        <v>286</v>
      </c>
      <c r="D425" s="2" t="s">
        <v>22</v>
      </c>
      <c r="E425" s="82">
        <v>4.41340782122905</v>
      </c>
      <c r="F425" s="82">
        <v>5.53</v>
      </c>
      <c r="G425" s="82">
        <v>5</v>
      </c>
      <c r="H425" s="82">
        <v>5.2272727272727275</v>
      </c>
      <c r="I425" s="82">
        <v>5.076086956521739</v>
      </c>
      <c r="J425" s="82">
        <v>4.53125</v>
      </c>
      <c r="K425" s="82">
        <v>4.904255319148936</v>
      </c>
      <c r="L425" s="82">
        <v>3.1153846153846154</v>
      </c>
      <c r="M425" s="82">
        <v>3.272727272727273</v>
      </c>
      <c r="N425" s="82">
        <v>4.662790697674419</v>
      </c>
      <c r="O425" s="82">
        <v>0</v>
      </c>
      <c r="P425" s="82">
        <v>0</v>
      </c>
      <c r="Q425" s="82">
        <v>0</v>
      </c>
    </row>
    <row r="426" spans="2:17" ht="15">
      <c r="B426" s="81" t="s">
        <v>346</v>
      </c>
      <c r="C426" s="2">
        <v>289</v>
      </c>
      <c r="D426" s="2" t="s">
        <v>22</v>
      </c>
      <c r="E426" s="82">
        <v>5.287621359223301</v>
      </c>
      <c r="F426" s="82">
        <v>5.06</v>
      </c>
      <c r="G426" s="82">
        <v>4.614583333333333</v>
      </c>
      <c r="H426" s="82">
        <v>5</v>
      </c>
      <c r="I426" s="82">
        <v>5.329545454545454</v>
      </c>
      <c r="J426" s="82">
        <v>5.318181818181818</v>
      </c>
      <c r="K426" s="82">
        <v>5.239130434782608</v>
      </c>
      <c r="L426" s="82">
        <v>5.489130434782608</v>
      </c>
      <c r="M426" s="82">
        <v>5.985294117647059</v>
      </c>
      <c r="N426" s="82">
        <v>5.802083333333333</v>
      </c>
      <c r="O426" s="82">
        <v>0</v>
      </c>
      <c r="P426" s="82">
        <v>0</v>
      </c>
      <c r="Q426" s="82">
        <v>0</v>
      </c>
    </row>
    <row r="427" spans="2:17" ht="15">
      <c r="B427" s="83" t="s">
        <v>341</v>
      </c>
      <c r="C427" s="2">
        <v>284</v>
      </c>
      <c r="D427" s="2" t="s">
        <v>471</v>
      </c>
      <c r="E427" s="82">
        <v>5.012896131160652</v>
      </c>
      <c r="F427" s="82">
        <v>5.109418282548477</v>
      </c>
      <c r="G427" s="82">
        <v>4.9611041405269765</v>
      </c>
      <c r="H427" s="82">
        <v>4.961662631154157</v>
      </c>
      <c r="I427" s="82">
        <v>5.125970664365832</v>
      </c>
      <c r="J427" s="82">
        <v>4.897367246764837</v>
      </c>
      <c r="K427" s="82">
        <v>4.815632183908046</v>
      </c>
      <c r="L427" s="82">
        <v>5.05174081237911</v>
      </c>
      <c r="M427" s="82">
        <v>5.04594861660079</v>
      </c>
      <c r="N427" s="82">
        <v>5.162237762237762</v>
      </c>
      <c r="O427" s="82">
        <v>0</v>
      </c>
      <c r="P427" s="82">
        <v>0</v>
      </c>
      <c r="Q427" s="82">
        <v>0</v>
      </c>
    </row>
    <row r="428" spans="2:17" ht="15.75">
      <c r="B428" s="78" t="s">
        <v>347</v>
      </c>
      <c r="C428" s="79"/>
      <c r="D428" s="79"/>
      <c r="E428" s="80">
        <v>4.656708363993133</v>
      </c>
      <c r="F428" s="80">
        <v>4.855670103092783</v>
      </c>
      <c r="G428" s="80">
        <v>4.546176347680736</v>
      </c>
      <c r="H428" s="80">
        <v>4.669932639314146</v>
      </c>
      <c r="I428" s="80">
        <v>4.6326096211153684</v>
      </c>
      <c r="J428" s="80">
        <v>4.662859753312015</v>
      </c>
      <c r="K428" s="80">
        <v>4.605649303008071</v>
      </c>
      <c r="L428" s="80">
        <v>4.720876585928489</v>
      </c>
      <c r="M428" s="80">
        <v>4.577946768060836</v>
      </c>
      <c r="N428" s="80" t="s">
        <v>475</v>
      </c>
      <c r="O428" s="80">
        <v>0</v>
      </c>
      <c r="P428" s="80">
        <v>0</v>
      </c>
      <c r="Q428" s="80">
        <v>0</v>
      </c>
    </row>
    <row r="429" spans="2:17" ht="15">
      <c r="B429" s="81" t="s">
        <v>428</v>
      </c>
      <c r="C429" s="2">
        <v>292</v>
      </c>
      <c r="D429" s="2" t="s">
        <v>469</v>
      </c>
      <c r="E429" s="82">
        <v>4.715039894414782</v>
      </c>
      <c r="F429" s="82">
        <v>5.01177130044843</v>
      </c>
      <c r="G429" s="82">
        <v>4.574446680080483</v>
      </c>
      <c r="H429" s="82">
        <v>4.729911504424779</v>
      </c>
      <c r="I429" s="82">
        <v>4.6694960212201595</v>
      </c>
      <c r="J429" s="82">
        <v>4.708191126279863</v>
      </c>
      <c r="K429" s="82">
        <v>4.688995215311005</v>
      </c>
      <c r="L429" s="82">
        <v>4.753352490421456</v>
      </c>
      <c r="M429" s="82">
        <v>4.610186092066601</v>
      </c>
      <c r="N429" s="82" t="s">
        <v>475</v>
      </c>
      <c r="O429" s="82">
        <v>0</v>
      </c>
      <c r="P429" s="82">
        <v>0</v>
      </c>
      <c r="Q429" s="82">
        <v>0</v>
      </c>
    </row>
    <row r="430" spans="2:17" ht="15">
      <c r="B430" s="81" t="s">
        <v>348</v>
      </c>
      <c r="C430" s="2">
        <v>293</v>
      </c>
      <c r="D430" s="2" t="s">
        <v>22</v>
      </c>
      <c r="E430" s="82">
        <v>4.921794871794872</v>
      </c>
      <c r="F430" s="82">
        <v>4.634615384615385</v>
      </c>
      <c r="G430" s="82">
        <v>5.392857142857143</v>
      </c>
      <c r="H430" s="82">
        <v>4.56701030927835</v>
      </c>
      <c r="I430" s="82">
        <v>4.467889908256881</v>
      </c>
      <c r="J430" s="82">
        <v>5.274725274725275</v>
      </c>
      <c r="K430" s="82">
        <v>4.9879518072289155</v>
      </c>
      <c r="L430" s="82">
        <v>5.441860465116279</v>
      </c>
      <c r="M430" s="82">
        <v>4.857142857142857</v>
      </c>
      <c r="N430" s="82" t="s">
        <v>475</v>
      </c>
      <c r="O430" s="82">
        <v>0</v>
      </c>
      <c r="P430" s="82">
        <v>0</v>
      </c>
      <c r="Q430" s="82">
        <v>0</v>
      </c>
    </row>
    <row r="431" spans="2:17" ht="15">
      <c r="B431" s="81" t="s">
        <v>350</v>
      </c>
      <c r="C431" s="2">
        <v>381</v>
      </c>
      <c r="D431" s="2" t="s">
        <v>22</v>
      </c>
      <c r="E431" s="82">
        <v>4.576659038901602</v>
      </c>
      <c r="F431" s="82">
        <v>4.513513513513513</v>
      </c>
      <c r="G431" s="82">
        <v>4.879310344827586</v>
      </c>
      <c r="H431" s="82">
        <v>4.825396825396825</v>
      </c>
      <c r="I431" s="82">
        <v>4.822368421052632</v>
      </c>
      <c r="J431" s="82">
        <v>4.712121212121212</v>
      </c>
      <c r="K431" s="82">
        <v>3.8308823529411766</v>
      </c>
      <c r="L431" s="82">
        <v>4.931506849315069</v>
      </c>
      <c r="M431" s="82">
        <v>4.26241134751773</v>
      </c>
      <c r="N431" s="82" t="s">
        <v>475</v>
      </c>
      <c r="O431" s="82">
        <v>0</v>
      </c>
      <c r="P431" s="82">
        <v>0</v>
      </c>
      <c r="Q431" s="82">
        <v>0</v>
      </c>
    </row>
    <row r="432" spans="2:17" ht="15">
      <c r="B432" s="83" t="s">
        <v>349</v>
      </c>
      <c r="C432" s="2">
        <v>294</v>
      </c>
      <c r="D432" s="2" t="s">
        <v>22</v>
      </c>
      <c r="E432" s="82">
        <v>3.9956923076923077</v>
      </c>
      <c r="F432" s="82">
        <v>3.805128205128205</v>
      </c>
      <c r="G432" s="82">
        <v>3.7365853658536587</v>
      </c>
      <c r="H432" s="82">
        <v>3.8486238532110093</v>
      </c>
      <c r="I432" s="82">
        <v>4.236453201970443</v>
      </c>
      <c r="J432" s="82">
        <v>3.980769230769231</v>
      </c>
      <c r="K432" s="82">
        <v>4.038461538461538</v>
      </c>
      <c r="L432" s="82">
        <v>3.875</v>
      </c>
      <c r="M432" s="82">
        <v>4.511111111111111</v>
      </c>
      <c r="N432" s="82" t="s">
        <v>475</v>
      </c>
      <c r="O432" s="82">
        <v>0</v>
      </c>
      <c r="P432" s="82">
        <v>0</v>
      </c>
      <c r="Q432" s="82">
        <v>0</v>
      </c>
    </row>
    <row r="433" spans="2:17" ht="15.75">
      <c r="B433" s="78" t="s">
        <v>351</v>
      </c>
      <c r="C433" s="79"/>
      <c r="D433" s="79"/>
      <c r="E433" s="80">
        <v>5.254312240976129</v>
      </c>
      <c r="F433" s="80">
        <v>5.245356037151703</v>
      </c>
      <c r="G433" s="80">
        <v>5.455216016859852</v>
      </c>
      <c r="H433" s="80">
        <v>5.304114873553365</v>
      </c>
      <c r="I433" s="80">
        <v>5.231181542763925</v>
      </c>
      <c r="J433" s="80">
        <v>5.271840354767184</v>
      </c>
      <c r="K433" s="80">
        <v>5.121311475409836</v>
      </c>
      <c r="L433" s="80">
        <v>5.105911844579068</v>
      </c>
      <c r="M433" s="80">
        <v>5.336268343815513</v>
      </c>
      <c r="N433" s="80">
        <v>5.22063743616834</v>
      </c>
      <c r="O433" s="80">
        <v>0</v>
      </c>
      <c r="P433" s="80">
        <v>0</v>
      </c>
      <c r="Q433" s="80">
        <v>0</v>
      </c>
    </row>
    <row r="434" spans="2:17" ht="15">
      <c r="B434" s="84" t="s">
        <v>354</v>
      </c>
      <c r="C434" s="2">
        <v>350</v>
      </c>
      <c r="D434" s="2" t="s">
        <v>22</v>
      </c>
      <c r="E434" s="82">
        <v>5.194926568758344</v>
      </c>
      <c r="F434" s="82">
        <v>6.3977272727272725</v>
      </c>
      <c r="G434" s="82">
        <v>5</v>
      </c>
      <c r="H434" s="82">
        <v>4.880952380952381</v>
      </c>
      <c r="I434" s="82">
        <v>4.848837209302325</v>
      </c>
      <c r="J434" s="82">
        <v>4.795918367346939</v>
      </c>
      <c r="K434" s="82">
        <v>5.121951219512195</v>
      </c>
      <c r="L434" s="82">
        <v>5.037037037037037</v>
      </c>
      <c r="M434" s="82">
        <v>5.757575757575758</v>
      </c>
      <c r="N434" s="82">
        <v>5.033707865168539</v>
      </c>
      <c r="O434" s="82">
        <v>0</v>
      </c>
      <c r="P434" s="82">
        <v>0</v>
      </c>
      <c r="Q434" s="82">
        <v>0</v>
      </c>
    </row>
    <row r="435" spans="2:17" ht="15">
      <c r="B435" s="84" t="s">
        <v>355</v>
      </c>
      <c r="C435" s="2">
        <v>351</v>
      </c>
      <c r="D435" s="2" t="s">
        <v>22</v>
      </c>
      <c r="E435" s="82">
        <v>5.609984399375975</v>
      </c>
      <c r="F435" s="82">
        <v>6.435897435897436</v>
      </c>
      <c r="G435" s="82">
        <v>6.048309178743962</v>
      </c>
      <c r="H435" s="82">
        <v>5.088794926004228</v>
      </c>
      <c r="I435" s="82">
        <v>5.005194805194805</v>
      </c>
      <c r="J435" s="82">
        <v>5.951573849878935</v>
      </c>
      <c r="K435" s="82">
        <v>5.867924528301887</v>
      </c>
      <c r="L435" s="82">
        <v>5.024844720496894</v>
      </c>
      <c r="M435" s="82">
        <v>6.448931116389549</v>
      </c>
      <c r="N435" s="82">
        <v>5.050467289719626</v>
      </c>
      <c r="O435" s="82">
        <v>0</v>
      </c>
      <c r="P435" s="82">
        <v>0</v>
      </c>
      <c r="Q435" s="82">
        <v>0</v>
      </c>
    </row>
    <row r="436" spans="2:17" ht="15">
      <c r="B436" s="84" t="s">
        <v>356</v>
      </c>
      <c r="C436" s="2">
        <v>352</v>
      </c>
      <c r="D436" s="2" t="s">
        <v>22</v>
      </c>
      <c r="E436" s="82">
        <v>5.2153846153846155</v>
      </c>
      <c r="F436" s="82">
        <v>5.5234375</v>
      </c>
      <c r="G436" s="82">
        <v>5.355769230769231</v>
      </c>
      <c r="H436" s="82">
        <v>5.428571428571429</v>
      </c>
      <c r="I436" s="82">
        <v>5.0588235294117645</v>
      </c>
      <c r="J436" s="82">
        <v>4.75</v>
      </c>
      <c r="K436" s="82">
        <v>5.121951219512195</v>
      </c>
      <c r="L436" s="82">
        <v>5.0423728813559325</v>
      </c>
      <c r="M436" s="82">
        <v>5.7272727272727275</v>
      </c>
      <c r="N436" s="82">
        <v>4.975</v>
      </c>
      <c r="O436" s="82">
        <v>0</v>
      </c>
      <c r="P436" s="82">
        <v>0</v>
      </c>
      <c r="Q436" s="82">
        <v>0</v>
      </c>
    </row>
    <row r="437" spans="2:17" ht="15">
      <c r="B437" s="84" t="s">
        <v>353</v>
      </c>
      <c r="C437" s="2">
        <v>503</v>
      </c>
      <c r="D437" s="2" t="s">
        <v>472</v>
      </c>
      <c r="E437" s="82">
        <v>5.085239085239086</v>
      </c>
      <c r="F437" s="82">
        <v>5.196581196581197</v>
      </c>
      <c r="G437" s="82">
        <v>5.128440366972477</v>
      </c>
      <c r="H437" s="82">
        <v>4.96969696969697</v>
      </c>
      <c r="I437" s="82">
        <v>4.990909090909091</v>
      </c>
      <c r="J437" s="82">
        <v>4.981308411214953</v>
      </c>
      <c r="K437" s="82">
        <v>5.395522388059701</v>
      </c>
      <c r="L437" s="82">
        <v>4.978021978021978</v>
      </c>
      <c r="M437" s="82">
        <v>4.989583333333333</v>
      </c>
      <c r="N437" s="82">
        <v>5.01010101010101</v>
      </c>
      <c r="O437" s="82">
        <v>0</v>
      </c>
      <c r="P437" s="82">
        <v>0</v>
      </c>
      <c r="Q437" s="82">
        <v>0</v>
      </c>
    </row>
    <row r="438" spans="2:17" ht="15">
      <c r="B438" s="84" t="s">
        <v>357</v>
      </c>
      <c r="C438" s="2">
        <v>355</v>
      </c>
      <c r="D438" s="2" t="s">
        <v>22</v>
      </c>
      <c r="E438" s="82">
        <v>5.325972660357518</v>
      </c>
      <c r="F438" s="82">
        <v>5.585858585858586</v>
      </c>
      <c r="G438" s="82">
        <v>5.768421052631579</v>
      </c>
      <c r="H438" s="82">
        <v>4.854166666666667</v>
      </c>
      <c r="I438" s="82">
        <v>4.724409448818897</v>
      </c>
      <c r="J438" s="82">
        <v>5.427184466019417</v>
      </c>
      <c r="K438" s="82">
        <v>5.252631578947368</v>
      </c>
      <c r="L438" s="82">
        <v>4.961538461538462</v>
      </c>
      <c r="M438" s="82">
        <v>6.653061224489796</v>
      </c>
      <c r="N438" s="82">
        <v>5.00625</v>
      </c>
      <c r="O438" s="82">
        <v>0</v>
      </c>
      <c r="P438" s="82">
        <v>0</v>
      </c>
      <c r="Q438" s="82">
        <v>0</v>
      </c>
    </row>
    <row r="439" spans="2:17" ht="15">
      <c r="B439" s="84" t="s">
        <v>429</v>
      </c>
      <c r="C439" s="2">
        <v>515</v>
      </c>
      <c r="D439" s="2" t="s">
        <v>472</v>
      </c>
      <c r="E439" s="82">
        <v>5.454545454545454</v>
      </c>
      <c r="F439" s="82">
        <v>5.423728813559322</v>
      </c>
      <c r="G439" s="82">
        <v>5.626822157434402</v>
      </c>
      <c r="H439" s="82">
        <v>5.8</v>
      </c>
      <c r="I439" s="82">
        <v>5.871244635193133</v>
      </c>
      <c r="J439" s="82">
        <v>5.502183406113537</v>
      </c>
      <c r="K439" s="82">
        <v>5.312977099236641</v>
      </c>
      <c r="L439" s="82">
        <v>6.134328358208955</v>
      </c>
      <c r="M439" s="82">
        <v>5.766169154228856</v>
      </c>
      <c r="N439" s="82">
        <v>3.9700996677740865</v>
      </c>
      <c r="O439" s="82">
        <v>0</v>
      </c>
      <c r="P439" s="82">
        <v>0</v>
      </c>
      <c r="Q439" s="82">
        <v>0</v>
      </c>
    </row>
    <row r="440" spans="2:17" ht="15">
      <c r="B440" s="84" t="s">
        <v>352</v>
      </c>
      <c r="C440" s="2">
        <v>349</v>
      </c>
      <c r="D440" s="2" t="s">
        <v>471</v>
      </c>
      <c r="E440" s="82">
        <v>5.203894581843315</v>
      </c>
      <c r="F440" s="82">
        <v>5.085090548251054</v>
      </c>
      <c r="G440" s="82">
        <v>5.384743411927878</v>
      </c>
      <c r="H440" s="82">
        <v>5.32678270634475</v>
      </c>
      <c r="I440" s="82">
        <v>5.255541871921182</v>
      </c>
      <c r="J440" s="82">
        <v>5.211046511627907</v>
      </c>
      <c r="K440" s="82">
        <v>5.013968072976055</v>
      </c>
      <c r="L440" s="82">
        <v>5.051254089422028</v>
      </c>
      <c r="M440" s="82">
        <v>5.148684210526316</v>
      </c>
      <c r="N440" s="82">
        <v>5.3472253680634205</v>
      </c>
      <c r="O440" s="82">
        <v>0</v>
      </c>
      <c r="P440" s="82">
        <v>0</v>
      </c>
      <c r="Q440" s="82">
        <v>0</v>
      </c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37"/>
  <sheetViews>
    <sheetView showGridLines="0" zoomScalePageLayoutView="0" workbookViewId="0" topLeftCell="A1">
      <selection activeCell="B8" sqref="B8:D8"/>
    </sheetView>
  </sheetViews>
  <sheetFormatPr defaultColWidth="11.421875" defaultRowHeight="15"/>
  <cols>
    <col min="1" max="1" width="2.7109375" style="0" customWidth="1"/>
    <col min="2" max="2" width="39.140625" style="0" customWidth="1"/>
    <col min="3" max="3" width="10.7109375" style="0" customWidth="1"/>
    <col min="4" max="4" width="9.7109375" style="0" customWidth="1"/>
    <col min="5" max="5" width="9.421875" style="0" customWidth="1"/>
    <col min="6" max="7" width="8.7109375" style="0" customWidth="1"/>
    <col min="8" max="8" width="7.140625" style="0" bestFit="1" customWidth="1"/>
    <col min="9" max="9" width="6.57421875" style="0" bestFit="1" customWidth="1"/>
    <col min="10" max="10" width="7.421875" style="0" bestFit="1" customWidth="1"/>
    <col min="11" max="11" width="6.57421875" style="0" bestFit="1" customWidth="1"/>
    <col min="12" max="12" width="6.00390625" style="0" customWidth="1"/>
    <col min="13" max="14" width="6.8515625" style="0" customWidth="1"/>
    <col min="15" max="15" width="6.421875" style="0" customWidth="1"/>
    <col min="16" max="16" width="7.00390625" style="0" customWidth="1"/>
    <col min="17" max="17" width="6.28125" style="0" customWidth="1"/>
  </cols>
  <sheetData>
    <row r="1" ht="51.75" customHeight="1"/>
    <row r="2" spans="2:17" ht="15.75">
      <c r="B2" s="52" t="s">
        <v>0</v>
      </c>
      <c r="C2" s="53"/>
      <c r="D2" s="5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1" ht="18.75">
      <c r="B3" s="77" t="s">
        <v>386</v>
      </c>
      <c r="C3" s="77"/>
      <c r="D3" s="77"/>
      <c r="E3" s="77"/>
      <c r="F3" s="77"/>
      <c r="G3" s="77"/>
      <c r="H3" s="77"/>
      <c r="I3" s="77"/>
      <c r="J3" s="77"/>
      <c r="K3" s="77"/>
    </row>
    <row r="4" spans="2:4" ht="15">
      <c r="B4" s="1" t="str">
        <f>+Hora_medico!B4</f>
        <v>AÑO 2017</v>
      </c>
      <c r="D4" s="2"/>
    </row>
    <row r="5" ht="15">
      <c r="D5" s="2"/>
    </row>
    <row r="6" spans="2:17" ht="15">
      <c r="B6" s="3" t="str">
        <f>+'[2]egre'!B9</f>
        <v>RED ASISTENCIAL</v>
      </c>
      <c r="C6" s="3" t="str">
        <f>+'[2]egre'!C9</f>
        <v>COD.CEN.</v>
      </c>
      <c r="D6" s="4" t="str">
        <f>+'[2]egre'!D9</f>
        <v>CATEGORIA</v>
      </c>
      <c r="E6" s="3" t="s">
        <v>464</v>
      </c>
      <c r="F6" s="49">
        <v>42736</v>
      </c>
      <c r="G6" s="49">
        <v>42767</v>
      </c>
      <c r="H6" s="49">
        <v>42795</v>
      </c>
      <c r="I6" s="49">
        <v>42826</v>
      </c>
      <c r="J6" s="49">
        <v>42856</v>
      </c>
      <c r="K6" s="49">
        <v>42887</v>
      </c>
      <c r="L6" s="49">
        <v>42917</v>
      </c>
      <c r="M6" s="49">
        <v>42948</v>
      </c>
      <c r="N6" s="49">
        <v>42979</v>
      </c>
      <c r="O6" s="49">
        <v>43009</v>
      </c>
      <c r="P6" s="49">
        <v>43040</v>
      </c>
      <c r="Q6" s="49">
        <v>43070</v>
      </c>
    </row>
    <row r="7" spans="2:11" ht="15">
      <c r="B7" s="1"/>
      <c r="C7" s="1"/>
      <c r="D7" s="5"/>
      <c r="E7" s="1"/>
      <c r="F7" s="1"/>
      <c r="G7" s="1"/>
      <c r="H7" s="1"/>
      <c r="I7" s="1"/>
      <c r="J7" s="1"/>
      <c r="K7" s="1"/>
    </row>
    <row r="8" spans="2:17" ht="15.75">
      <c r="B8" s="75" t="s">
        <v>430</v>
      </c>
      <c r="C8" s="76"/>
      <c r="D8" s="76"/>
      <c r="E8" s="55">
        <v>5.208625692429438</v>
      </c>
      <c r="F8" s="55">
        <v>5.200459365684406</v>
      </c>
      <c r="G8" s="55">
        <v>5.2178414619674856</v>
      </c>
      <c r="H8" s="55">
        <v>5.199697739375381</v>
      </c>
      <c r="I8" s="55">
        <v>5.202958163360501</v>
      </c>
      <c r="J8" s="55">
        <v>5.18969330311449</v>
      </c>
      <c r="K8" s="55">
        <v>5.195937246201692</v>
      </c>
      <c r="L8" s="55">
        <v>5.20356305571461</v>
      </c>
      <c r="M8" s="55">
        <v>5.208999203925716</v>
      </c>
      <c r="N8" s="55">
        <v>5.208625692429438</v>
      </c>
      <c r="O8" s="55">
        <v>0</v>
      </c>
      <c r="P8" s="55">
        <v>0</v>
      </c>
      <c r="Q8" s="55">
        <v>0</v>
      </c>
    </row>
    <row r="9" ht="15">
      <c r="D9" s="2"/>
    </row>
    <row r="10" spans="2:17" ht="15.75">
      <c r="B10" s="78" t="s">
        <v>467</v>
      </c>
      <c r="C10" s="79"/>
      <c r="D10" s="79"/>
      <c r="E10" s="80">
        <v>5.9825937260902835</v>
      </c>
      <c r="F10" s="80">
        <v>5.986320802512919</v>
      </c>
      <c r="G10" s="80">
        <v>6.011744424092232</v>
      </c>
      <c r="H10" s="80">
        <v>5.9755816632112415</v>
      </c>
      <c r="I10" s="80">
        <v>5.972899393639401</v>
      </c>
      <c r="J10" s="80">
        <v>5.958155080213904</v>
      </c>
      <c r="K10" s="80">
        <v>5.966434176111595</v>
      </c>
      <c r="L10" s="80">
        <v>5.954337178069205</v>
      </c>
      <c r="M10" s="80">
        <v>5.975597092419522</v>
      </c>
      <c r="N10" s="80">
        <v>5.9825937260902835</v>
      </c>
      <c r="O10" s="80">
        <v>0</v>
      </c>
      <c r="P10" s="80">
        <v>0</v>
      </c>
      <c r="Q10" s="80">
        <v>0</v>
      </c>
    </row>
    <row r="11" spans="2:17" ht="15">
      <c r="B11" s="81" t="s">
        <v>432</v>
      </c>
      <c r="C11" s="2">
        <v>506</v>
      </c>
      <c r="D11" s="2" t="s">
        <v>469</v>
      </c>
      <c r="E11" s="82">
        <v>9.706521739130435</v>
      </c>
      <c r="F11" s="82">
        <v>9.69700460829493</v>
      </c>
      <c r="G11" s="82">
        <v>9.728274173806609</v>
      </c>
      <c r="H11" s="82">
        <v>9.66579634464752</v>
      </c>
      <c r="I11" s="82">
        <v>9.688111888111887</v>
      </c>
      <c r="J11" s="82">
        <v>9.75</v>
      </c>
      <c r="K11" s="82">
        <v>9.750407830342578</v>
      </c>
      <c r="L11" s="82">
        <v>9.750889679715302</v>
      </c>
      <c r="M11" s="82">
        <v>9.784735812133073</v>
      </c>
      <c r="N11" s="82">
        <v>9.706521739130435</v>
      </c>
      <c r="O11" s="82">
        <v>0</v>
      </c>
      <c r="P11" s="82">
        <v>0</v>
      </c>
      <c r="Q11" s="82">
        <v>0</v>
      </c>
    </row>
    <row r="12" spans="2:17" ht="15">
      <c r="B12" s="81" t="s">
        <v>6</v>
      </c>
      <c r="C12" s="2">
        <v>7</v>
      </c>
      <c r="D12" s="2" t="s">
        <v>470</v>
      </c>
      <c r="E12" s="82">
        <v>6.330297219558965</v>
      </c>
      <c r="F12" s="82">
        <v>6.344748858447488</v>
      </c>
      <c r="G12" s="82">
        <v>6.408625336927224</v>
      </c>
      <c r="H12" s="82">
        <v>6.380500431406385</v>
      </c>
      <c r="I12" s="82">
        <v>6.37372802960222</v>
      </c>
      <c r="J12" s="82">
        <v>6.359920239282154</v>
      </c>
      <c r="K12" s="82">
        <v>6.3766187050359715</v>
      </c>
      <c r="L12" s="82">
        <v>6.338044758539458</v>
      </c>
      <c r="M12" s="82">
        <v>6.337651122625216</v>
      </c>
      <c r="N12" s="82">
        <v>6.330297219558965</v>
      </c>
      <c r="O12" s="82">
        <v>0</v>
      </c>
      <c r="P12" s="82">
        <v>0</v>
      </c>
      <c r="Q12" s="82">
        <v>0</v>
      </c>
    </row>
    <row r="13" spans="2:17" ht="15">
      <c r="B13" s="81" t="s">
        <v>407</v>
      </c>
      <c r="C13" s="2">
        <v>505</v>
      </c>
      <c r="D13" s="2" t="s">
        <v>469</v>
      </c>
      <c r="E13" s="82">
        <v>11.514778325123153</v>
      </c>
      <c r="F13" s="82">
        <v>11.532637075718016</v>
      </c>
      <c r="G13" s="82">
        <v>11.547222222222222</v>
      </c>
      <c r="H13" s="82">
        <v>11.460059171597633</v>
      </c>
      <c r="I13" s="82">
        <v>11.52931854199683</v>
      </c>
      <c r="J13" s="82">
        <v>11.53924914675768</v>
      </c>
      <c r="K13" s="82">
        <v>11.5452865064695</v>
      </c>
      <c r="L13" s="82">
        <v>11.48991935483871</v>
      </c>
      <c r="M13" s="82">
        <v>11.490022172949002</v>
      </c>
      <c r="N13" s="82">
        <v>11.514778325123153</v>
      </c>
      <c r="O13" s="82">
        <v>0</v>
      </c>
      <c r="P13" s="82">
        <v>0</v>
      </c>
      <c r="Q13" s="82">
        <v>0</v>
      </c>
    </row>
    <row r="14" spans="2:17" ht="15">
      <c r="B14" s="81" t="s">
        <v>7</v>
      </c>
      <c r="C14" s="2">
        <v>17</v>
      </c>
      <c r="D14" s="2" t="s">
        <v>471</v>
      </c>
      <c r="E14" s="82">
        <v>7.894557823129252</v>
      </c>
      <c r="F14" s="82">
        <v>7.925788497217068</v>
      </c>
      <c r="G14" s="82">
        <v>7.918367346938775</v>
      </c>
      <c r="H14" s="82">
        <v>7.852607709750567</v>
      </c>
      <c r="I14" s="82">
        <v>7.821428571428571</v>
      </c>
      <c r="J14" s="82">
        <v>7.760932944606414</v>
      </c>
      <c r="K14" s="82">
        <v>7.894557823129252</v>
      </c>
      <c r="L14" s="82">
        <v>7.894557823129252</v>
      </c>
      <c r="M14" s="82">
        <v>7.894557823129252</v>
      </c>
      <c r="N14" s="82">
        <v>7.894557823129252</v>
      </c>
      <c r="O14" s="82">
        <v>0</v>
      </c>
      <c r="P14" s="82">
        <v>0</v>
      </c>
      <c r="Q14" s="82">
        <v>0</v>
      </c>
    </row>
    <row r="15" spans="2:17" ht="15">
      <c r="B15" s="81" t="s">
        <v>8</v>
      </c>
      <c r="C15" s="2">
        <v>507</v>
      </c>
      <c r="D15" s="2" t="s">
        <v>471</v>
      </c>
      <c r="E15" s="82">
        <v>2.0717391304347825</v>
      </c>
      <c r="F15" s="82">
        <v>2.083715596330275</v>
      </c>
      <c r="G15" s="82">
        <v>2.0954692556634305</v>
      </c>
      <c r="H15" s="82">
        <v>2.0867875647668392</v>
      </c>
      <c r="I15" s="82">
        <v>2.0837962962962964</v>
      </c>
      <c r="J15" s="82">
        <v>2.0808383233532934</v>
      </c>
      <c r="K15" s="82">
        <v>2.08495670995671</v>
      </c>
      <c r="L15" s="82">
        <v>2.0833333333333335</v>
      </c>
      <c r="M15" s="82">
        <v>2.0833333333333335</v>
      </c>
      <c r="N15" s="82">
        <v>2.0717391304347825</v>
      </c>
      <c r="O15" s="82">
        <v>0</v>
      </c>
      <c r="P15" s="82">
        <v>0</v>
      </c>
      <c r="Q15" s="82">
        <v>0</v>
      </c>
    </row>
    <row r="16" spans="2:17" ht="15">
      <c r="B16" s="83" t="s">
        <v>9</v>
      </c>
      <c r="C16" s="2">
        <v>8</v>
      </c>
      <c r="D16" s="2" t="s">
        <v>471</v>
      </c>
      <c r="E16" s="82">
        <v>6.232558139534884</v>
      </c>
      <c r="F16" s="82">
        <v>6.233743409490334</v>
      </c>
      <c r="G16" s="82">
        <v>6.247201492537314</v>
      </c>
      <c r="H16" s="82">
        <v>6.210735586481113</v>
      </c>
      <c r="I16" s="82">
        <v>6.2</v>
      </c>
      <c r="J16" s="82">
        <v>6.135011441647597</v>
      </c>
      <c r="K16" s="82">
        <v>6.125310173697271</v>
      </c>
      <c r="L16" s="82">
        <v>6.12059620596206</v>
      </c>
      <c r="M16" s="82">
        <v>6.188059701492537</v>
      </c>
      <c r="N16" s="82">
        <v>6.232558139534884</v>
      </c>
      <c r="O16" s="82">
        <v>0</v>
      </c>
      <c r="P16" s="82">
        <v>0</v>
      </c>
      <c r="Q16" s="82">
        <v>0</v>
      </c>
    </row>
    <row r="17" spans="2:17" ht="15.75">
      <c r="B17" s="78" t="s">
        <v>24</v>
      </c>
      <c r="C17" s="79"/>
      <c r="D17" s="79"/>
      <c r="E17" s="80">
        <v>6.277777777777778</v>
      </c>
      <c r="F17" s="80">
        <v>6.271390374331551</v>
      </c>
      <c r="G17" s="80">
        <v>6.302556818181818</v>
      </c>
      <c r="H17" s="80">
        <v>6.275757575757575</v>
      </c>
      <c r="I17" s="80">
        <v>6.2191558441558445</v>
      </c>
      <c r="J17" s="80">
        <v>6.199300699300699</v>
      </c>
      <c r="K17" s="80">
        <v>6.232954545454546</v>
      </c>
      <c r="L17" s="80">
        <v>6.25206611570248</v>
      </c>
      <c r="M17" s="80">
        <v>6.220454545454546</v>
      </c>
      <c r="N17" s="80">
        <v>6.277777777777778</v>
      </c>
      <c r="O17" s="80">
        <v>0</v>
      </c>
      <c r="P17" s="80">
        <v>0</v>
      </c>
      <c r="Q17" s="80">
        <v>0</v>
      </c>
    </row>
    <row r="18" spans="2:17" ht="15">
      <c r="B18" s="81" t="s">
        <v>25</v>
      </c>
      <c r="C18" s="2">
        <v>153</v>
      </c>
      <c r="D18" s="2" t="s">
        <v>469</v>
      </c>
      <c r="E18" s="82">
        <v>5.444444444444445</v>
      </c>
      <c r="F18" s="82">
        <v>5.452488687782806</v>
      </c>
      <c r="G18" s="82">
        <v>5.466346153846154</v>
      </c>
      <c r="H18" s="82">
        <v>5.37948717948718</v>
      </c>
      <c r="I18" s="82">
        <v>5.28021978021978</v>
      </c>
      <c r="J18" s="82">
        <v>5.272189349112426</v>
      </c>
      <c r="K18" s="82">
        <v>5.314102564102564</v>
      </c>
      <c r="L18" s="82">
        <v>5.391608391608392</v>
      </c>
      <c r="M18" s="82">
        <v>5.346153846153846</v>
      </c>
      <c r="N18" s="82">
        <v>5.444444444444445</v>
      </c>
      <c r="O18" s="82">
        <v>0</v>
      </c>
      <c r="P18" s="82">
        <v>0</v>
      </c>
      <c r="Q18" s="82">
        <v>0</v>
      </c>
    </row>
    <row r="19" spans="2:17" ht="15">
      <c r="B19" s="81" t="s">
        <v>26</v>
      </c>
      <c r="C19" s="2">
        <v>154</v>
      </c>
      <c r="D19" s="2" t="s">
        <v>469</v>
      </c>
      <c r="E19" s="82">
        <v>6.615384615384615</v>
      </c>
      <c r="F19" s="82">
        <v>6.6289592760181</v>
      </c>
      <c r="G19" s="82">
        <v>6.658653846153846</v>
      </c>
      <c r="H19" s="82">
        <v>6.569230769230769</v>
      </c>
      <c r="I19" s="82">
        <v>6.576923076923077</v>
      </c>
      <c r="J19" s="82">
        <v>6.562130177514793</v>
      </c>
      <c r="K19" s="82">
        <v>6.596153846153846</v>
      </c>
      <c r="L19" s="82">
        <v>6.545454545454546</v>
      </c>
      <c r="M19" s="82">
        <v>6.523076923076923</v>
      </c>
      <c r="N19" s="82">
        <v>6.615384615384615</v>
      </c>
      <c r="O19" s="82">
        <v>0</v>
      </c>
      <c r="P19" s="82">
        <v>0</v>
      </c>
      <c r="Q19" s="82">
        <v>0</v>
      </c>
    </row>
    <row r="20" spans="2:17" ht="15">
      <c r="B20" s="83" t="s">
        <v>27</v>
      </c>
      <c r="C20" s="2">
        <v>155</v>
      </c>
      <c r="D20" s="2" t="s">
        <v>469</v>
      </c>
      <c r="E20" s="82">
        <v>6.635802469135802</v>
      </c>
      <c r="F20" s="82">
        <v>6.604575163398692</v>
      </c>
      <c r="G20" s="82">
        <v>6.649305555555555</v>
      </c>
      <c r="H20" s="82">
        <v>6.711111111111111</v>
      </c>
      <c r="I20" s="82">
        <v>6.638888888888889</v>
      </c>
      <c r="J20" s="82">
        <v>6.6068376068376065</v>
      </c>
      <c r="K20" s="82">
        <v>6.6342592592592595</v>
      </c>
      <c r="L20" s="82">
        <v>6.661616161616162</v>
      </c>
      <c r="M20" s="82">
        <v>6.633333333333334</v>
      </c>
      <c r="N20" s="82">
        <v>6.635802469135802</v>
      </c>
      <c r="O20" s="82">
        <v>0</v>
      </c>
      <c r="P20" s="82">
        <v>0</v>
      </c>
      <c r="Q20" s="82">
        <v>0</v>
      </c>
    </row>
    <row r="21" spans="2:17" ht="15.75">
      <c r="B21" s="78" t="s">
        <v>35</v>
      </c>
      <c r="C21" s="79"/>
      <c r="D21" s="79"/>
      <c r="E21" s="80">
        <v>5.358088235294118</v>
      </c>
      <c r="F21" s="80">
        <v>5.339271882261812</v>
      </c>
      <c r="G21" s="80">
        <v>5.333196889070814</v>
      </c>
      <c r="H21" s="80">
        <v>5.3125</v>
      </c>
      <c r="I21" s="80">
        <v>5.330992509363296</v>
      </c>
      <c r="J21" s="80">
        <v>5.325944584382872</v>
      </c>
      <c r="K21" s="80">
        <v>5.34207650273224</v>
      </c>
      <c r="L21" s="80">
        <v>5.3594029850746265</v>
      </c>
      <c r="M21" s="80">
        <v>5.36824769433465</v>
      </c>
      <c r="N21" s="80">
        <v>5.358088235294118</v>
      </c>
      <c r="O21" s="80">
        <v>0</v>
      </c>
      <c r="P21" s="80">
        <v>0</v>
      </c>
      <c r="Q21" s="80">
        <v>0</v>
      </c>
    </row>
    <row r="22" spans="2:17" ht="15">
      <c r="B22" s="81" t="s">
        <v>36</v>
      </c>
      <c r="C22" s="2">
        <v>161</v>
      </c>
      <c r="D22" s="2" t="s">
        <v>470</v>
      </c>
      <c r="E22" s="82">
        <v>5.239179954441913</v>
      </c>
      <c r="F22" s="82">
        <v>5.2196</v>
      </c>
      <c r="G22" s="82">
        <v>5.213863060016906</v>
      </c>
      <c r="H22" s="82">
        <v>5.197564276048714</v>
      </c>
      <c r="I22" s="82">
        <v>5.213526570048309</v>
      </c>
      <c r="J22" s="82">
        <v>5.213097713097713</v>
      </c>
      <c r="K22" s="82">
        <v>5.229988726042841</v>
      </c>
      <c r="L22" s="82">
        <v>5.245841035120148</v>
      </c>
      <c r="M22" s="82">
        <v>5.252209381373215</v>
      </c>
      <c r="N22" s="82">
        <v>5.239179954441913</v>
      </c>
      <c r="O22" s="82">
        <v>0</v>
      </c>
      <c r="P22" s="82">
        <v>0</v>
      </c>
      <c r="Q22" s="82">
        <v>0</v>
      </c>
    </row>
    <row r="23" spans="2:17" ht="15">
      <c r="B23" s="83" t="s">
        <v>337</v>
      </c>
      <c r="C23" s="2">
        <v>167</v>
      </c>
      <c r="D23" s="2" t="s">
        <v>469</v>
      </c>
      <c r="E23" s="82">
        <v>9</v>
      </c>
      <c r="F23" s="82">
        <v>8.987804878048781</v>
      </c>
      <c r="G23" s="82">
        <v>9</v>
      </c>
      <c r="H23" s="82">
        <v>8.901408450704226</v>
      </c>
      <c r="I23" s="82">
        <v>9.015151515151516</v>
      </c>
      <c r="J23" s="82">
        <v>8.885245901639344</v>
      </c>
      <c r="K23" s="82">
        <v>8.892857142857142</v>
      </c>
      <c r="L23" s="82">
        <v>8.903846153846153</v>
      </c>
      <c r="M23" s="82">
        <v>9</v>
      </c>
      <c r="N23" s="82">
        <v>9</v>
      </c>
      <c r="O23" s="82">
        <v>0</v>
      </c>
      <c r="P23" s="82">
        <v>0</v>
      </c>
      <c r="Q23" s="82">
        <v>0</v>
      </c>
    </row>
    <row r="24" spans="2:17" ht="15.75">
      <c r="B24" s="78" t="s">
        <v>49</v>
      </c>
      <c r="C24" s="79"/>
      <c r="D24" s="79"/>
      <c r="E24" s="80">
        <v>7.62280701754386</v>
      </c>
      <c r="F24" s="80">
        <v>7.628597957288765</v>
      </c>
      <c r="G24" s="80">
        <v>7.675542406311637</v>
      </c>
      <c r="H24" s="80">
        <v>7.65615141955836</v>
      </c>
      <c r="I24" s="80">
        <v>7.625704622322435</v>
      </c>
      <c r="J24" s="80">
        <v>7.637910085054678</v>
      </c>
      <c r="K24" s="80">
        <v>7.682476943346509</v>
      </c>
      <c r="L24" s="80">
        <v>7.666666666666667</v>
      </c>
      <c r="M24" s="80">
        <v>7.661927330173776</v>
      </c>
      <c r="N24" s="80">
        <v>7.62280701754386</v>
      </c>
      <c r="O24" s="80">
        <v>0</v>
      </c>
      <c r="P24" s="80">
        <v>0</v>
      </c>
      <c r="Q24" s="80">
        <v>0</v>
      </c>
    </row>
    <row r="25" spans="2:17" ht="15">
      <c r="B25" s="81" t="s">
        <v>50</v>
      </c>
      <c r="C25" s="2">
        <v>67</v>
      </c>
      <c r="D25" s="2" t="s">
        <v>471</v>
      </c>
      <c r="E25" s="82">
        <v>7.779569892473118</v>
      </c>
      <c r="F25" s="82">
        <v>7.766714082503556</v>
      </c>
      <c r="G25" s="82">
        <v>7.80060422960725</v>
      </c>
      <c r="H25" s="82">
        <v>7.753623188405797</v>
      </c>
      <c r="I25" s="82">
        <v>7.699481865284974</v>
      </c>
      <c r="J25" s="82">
        <v>7.718808193668528</v>
      </c>
      <c r="K25" s="82">
        <v>7.791919191919192</v>
      </c>
      <c r="L25" s="82">
        <v>7.751101321585903</v>
      </c>
      <c r="M25" s="82">
        <v>7.789346246973365</v>
      </c>
      <c r="N25" s="82">
        <v>7.779569892473118</v>
      </c>
      <c r="O25" s="82">
        <v>0</v>
      </c>
      <c r="P25" s="82">
        <v>0</v>
      </c>
      <c r="Q25" s="82">
        <v>0</v>
      </c>
    </row>
    <row r="26" spans="2:17" ht="15">
      <c r="B26" s="83" t="s">
        <v>51</v>
      </c>
      <c r="C26" s="2">
        <v>68</v>
      </c>
      <c r="D26" s="2" t="s">
        <v>469</v>
      </c>
      <c r="E26" s="82">
        <v>7.328282828282828</v>
      </c>
      <c r="F26" s="82">
        <v>7.3689839572192515</v>
      </c>
      <c r="G26" s="82">
        <v>7.440340909090909</v>
      </c>
      <c r="H26" s="82">
        <v>7.472727272727273</v>
      </c>
      <c r="I26" s="82">
        <v>7.487012987012987</v>
      </c>
      <c r="J26" s="82">
        <v>7.486013986013986</v>
      </c>
      <c r="K26" s="82">
        <v>7.4772727272727275</v>
      </c>
      <c r="L26" s="82">
        <v>7.508264462809917</v>
      </c>
      <c r="M26" s="82">
        <v>7.422727272727273</v>
      </c>
      <c r="N26" s="82">
        <v>7.328282828282828</v>
      </c>
      <c r="O26" s="82">
        <v>0</v>
      </c>
      <c r="P26" s="82">
        <v>0</v>
      </c>
      <c r="Q26" s="82">
        <v>0</v>
      </c>
    </row>
    <row r="27" spans="2:17" ht="15.75">
      <c r="B27" s="78" t="s">
        <v>58</v>
      </c>
      <c r="C27" s="79"/>
      <c r="D27" s="79"/>
      <c r="E27" s="80">
        <v>5.263273016504275</v>
      </c>
      <c r="F27" s="80">
        <v>5.26070939901063</v>
      </c>
      <c r="G27" s="80">
        <v>5.287151962428715</v>
      </c>
      <c r="H27" s="80">
        <v>5.2755454870633125</v>
      </c>
      <c r="I27" s="80">
        <v>5.279218290969473</v>
      </c>
      <c r="J27" s="80">
        <v>5.278052805280528</v>
      </c>
      <c r="K27" s="80">
        <v>5.27516378796903</v>
      </c>
      <c r="L27" s="80">
        <v>5.289448051948052</v>
      </c>
      <c r="M27" s="80">
        <v>5.285688761836698</v>
      </c>
      <c r="N27" s="80">
        <v>5.263273016504275</v>
      </c>
      <c r="O27" s="80">
        <v>0</v>
      </c>
      <c r="P27" s="80">
        <v>0</v>
      </c>
      <c r="Q27" s="80">
        <v>0</v>
      </c>
    </row>
    <row r="28" spans="2:17" ht="15">
      <c r="B28" s="81" t="s">
        <v>59</v>
      </c>
      <c r="C28" s="2">
        <v>3</v>
      </c>
      <c r="D28" s="2" t="s">
        <v>474</v>
      </c>
      <c r="E28" s="82">
        <v>3.3542045868219876</v>
      </c>
      <c r="F28" s="82">
        <v>3.3531111539202465</v>
      </c>
      <c r="G28" s="82">
        <v>3.3699611213423366</v>
      </c>
      <c r="H28" s="82">
        <v>3.3715095986038395</v>
      </c>
      <c r="I28" s="82">
        <v>3.3765475356225183</v>
      </c>
      <c r="J28" s="82">
        <v>3.375062845651081</v>
      </c>
      <c r="K28" s="82">
        <v>3.382857142857143</v>
      </c>
      <c r="L28" s="82">
        <v>3.3923487544483986</v>
      </c>
      <c r="M28" s="82">
        <v>3.3883082952318744</v>
      </c>
      <c r="N28" s="82">
        <v>3.3542045868219876</v>
      </c>
      <c r="O28" s="82">
        <v>0</v>
      </c>
      <c r="P28" s="82">
        <v>0</v>
      </c>
      <c r="Q28" s="82">
        <v>0</v>
      </c>
    </row>
    <row r="29" spans="2:17" ht="15">
      <c r="B29" s="81" t="s">
        <v>62</v>
      </c>
      <c r="C29" s="2">
        <v>79</v>
      </c>
      <c r="D29" s="2" t="s">
        <v>469</v>
      </c>
      <c r="E29" s="82">
        <v>9.127314814814815</v>
      </c>
      <c r="F29" s="82">
        <v>9.127450980392156</v>
      </c>
      <c r="G29" s="82">
        <v>9.182291666666666</v>
      </c>
      <c r="H29" s="82">
        <v>9.144444444444444</v>
      </c>
      <c r="I29" s="82">
        <v>9.186011904761905</v>
      </c>
      <c r="J29" s="82">
        <v>9.179487179487179</v>
      </c>
      <c r="K29" s="82">
        <v>9.144097222222221</v>
      </c>
      <c r="L29" s="82">
        <v>9.166666666666666</v>
      </c>
      <c r="M29" s="82">
        <v>9.214583333333334</v>
      </c>
      <c r="N29" s="82">
        <v>9.127314814814815</v>
      </c>
      <c r="O29" s="82">
        <v>0</v>
      </c>
      <c r="P29" s="82">
        <v>0</v>
      </c>
      <c r="Q29" s="82">
        <v>0</v>
      </c>
    </row>
    <row r="30" spans="2:17" ht="15">
      <c r="B30" s="81" t="s">
        <v>408</v>
      </c>
      <c r="C30" s="2">
        <v>74</v>
      </c>
      <c r="D30" s="2" t="s">
        <v>471</v>
      </c>
      <c r="E30" s="82">
        <v>6.434343434343434</v>
      </c>
      <c r="F30" s="82">
        <v>6.3689839572192515</v>
      </c>
      <c r="G30" s="82">
        <v>6.365530303030303</v>
      </c>
      <c r="H30" s="82">
        <v>6.355555555555555</v>
      </c>
      <c r="I30" s="82">
        <v>6.337662337662338</v>
      </c>
      <c r="J30" s="82">
        <v>6.391608391608392</v>
      </c>
      <c r="K30" s="82">
        <v>6.421717171717172</v>
      </c>
      <c r="L30" s="82">
        <v>6.418732782369146</v>
      </c>
      <c r="M30" s="82">
        <v>6.327272727272727</v>
      </c>
      <c r="N30" s="82">
        <v>6.434343434343434</v>
      </c>
      <c r="O30" s="82">
        <v>0</v>
      </c>
      <c r="P30" s="82">
        <v>0</v>
      </c>
      <c r="Q30" s="82">
        <v>0</v>
      </c>
    </row>
    <row r="31" spans="2:17" ht="15">
      <c r="B31" s="81" t="s">
        <v>61</v>
      </c>
      <c r="C31" s="2">
        <v>75</v>
      </c>
      <c r="D31" s="2" t="s">
        <v>469</v>
      </c>
      <c r="E31" s="82">
        <v>8.278846153846153</v>
      </c>
      <c r="F31" s="82">
        <v>8.295918367346939</v>
      </c>
      <c r="G31" s="82">
        <v>8.353260869565217</v>
      </c>
      <c r="H31" s="82">
        <v>8.364161849710984</v>
      </c>
      <c r="I31" s="82">
        <v>8.3875</v>
      </c>
      <c r="J31" s="82">
        <v>8.35135135135135</v>
      </c>
      <c r="K31" s="82">
        <v>8.218978102189782</v>
      </c>
      <c r="L31" s="82">
        <v>8.23015873015873</v>
      </c>
      <c r="M31" s="82">
        <v>8.278260869565218</v>
      </c>
      <c r="N31" s="82">
        <v>8.278846153846153</v>
      </c>
      <c r="O31" s="82">
        <v>0</v>
      </c>
      <c r="P31" s="82">
        <v>0</v>
      </c>
      <c r="Q31" s="82">
        <v>0</v>
      </c>
    </row>
    <row r="32" spans="2:17" ht="15">
      <c r="B32" s="83" t="s">
        <v>60</v>
      </c>
      <c r="C32" s="2">
        <v>76</v>
      </c>
      <c r="D32" s="2" t="s">
        <v>470</v>
      </c>
      <c r="E32" s="82">
        <v>7.273982056590752</v>
      </c>
      <c r="F32" s="82">
        <v>7.281329923273657</v>
      </c>
      <c r="G32" s="82">
        <v>7.3229813664596275</v>
      </c>
      <c r="H32" s="82">
        <v>7.293581780538302</v>
      </c>
      <c r="I32" s="82">
        <v>7.290594498669033</v>
      </c>
      <c r="J32" s="82">
        <v>7.286192068800765</v>
      </c>
      <c r="K32" s="82">
        <v>7.277432712215321</v>
      </c>
      <c r="L32" s="82">
        <v>7.304912478825522</v>
      </c>
      <c r="M32" s="82">
        <v>7.2956521739130435</v>
      </c>
      <c r="N32" s="82">
        <v>7.273982056590752</v>
      </c>
      <c r="O32" s="82">
        <v>0</v>
      </c>
      <c r="P32" s="82">
        <v>0</v>
      </c>
      <c r="Q32" s="82">
        <v>0</v>
      </c>
    </row>
    <row r="33" spans="2:17" ht="15.75">
      <c r="B33" s="78" t="s">
        <v>85</v>
      </c>
      <c r="C33" s="79"/>
      <c r="D33" s="79"/>
      <c r="E33" s="80">
        <v>7.296296296296297</v>
      </c>
      <c r="F33" s="80">
        <v>7.325863678804855</v>
      </c>
      <c r="G33" s="80">
        <v>7.351190476190476</v>
      </c>
      <c r="H33" s="80">
        <v>7.355555555555555</v>
      </c>
      <c r="I33" s="80">
        <v>7.378684807256236</v>
      </c>
      <c r="J33" s="80">
        <v>7.428571428571429</v>
      </c>
      <c r="K33" s="80">
        <v>7.4523809523809526</v>
      </c>
      <c r="L33" s="80">
        <v>7.405483405483405</v>
      </c>
      <c r="M33" s="80">
        <v>7.404761904761905</v>
      </c>
      <c r="N33" s="80">
        <v>7.296296296296297</v>
      </c>
      <c r="O33" s="80">
        <v>0</v>
      </c>
      <c r="P33" s="80">
        <v>0</v>
      </c>
      <c r="Q33" s="80">
        <v>0</v>
      </c>
    </row>
    <row r="34" spans="2:17" ht="15">
      <c r="B34" s="83" t="s">
        <v>409</v>
      </c>
      <c r="C34" s="2">
        <v>102</v>
      </c>
      <c r="D34" s="2" t="s">
        <v>471</v>
      </c>
      <c r="E34" s="82">
        <v>7.296296296296297</v>
      </c>
      <c r="F34" s="82">
        <v>7.325863678804855</v>
      </c>
      <c r="G34" s="82">
        <v>7.351190476190476</v>
      </c>
      <c r="H34" s="82">
        <v>7.355555555555555</v>
      </c>
      <c r="I34" s="82">
        <v>7.378684807256236</v>
      </c>
      <c r="J34" s="82">
        <v>7.428571428571429</v>
      </c>
      <c r="K34" s="82">
        <v>7.4523809523809526</v>
      </c>
      <c r="L34" s="82">
        <v>7.405483405483405</v>
      </c>
      <c r="M34" s="82">
        <v>7.404761904761905</v>
      </c>
      <c r="N34" s="82">
        <v>7.296296296296297</v>
      </c>
      <c r="O34" s="82">
        <v>0</v>
      </c>
      <c r="P34" s="82">
        <v>0</v>
      </c>
      <c r="Q34" s="82">
        <v>0</v>
      </c>
    </row>
    <row r="35" spans="2:17" ht="15.75">
      <c r="B35" s="78" t="s">
        <v>94</v>
      </c>
      <c r="C35" s="79"/>
      <c r="D35" s="79"/>
      <c r="E35" s="80">
        <v>10.139705882352942</v>
      </c>
      <c r="F35" s="80">
        <v>10.252287581699347</v>
      </c>
      <c r="G35" s="80">
        <v>10.380952380952381</v>
      </c>
      <c r="H35" s="80">
        <v>10.464555052790347</v>
      </c>
      <c r="I35" s="80">
        <v>10.606209150326798</v>
      </c>
      <c r="J35" s="80">
        <v>10.730837789661319</v>
      </c>
      <c r="K35" s="80">
        <v>10.870588235294118</v>
      </c>
      <c r="L35" s="80">
        <v>11.117647058823529</v>
      </c>
      <c r="M35" s="80">
        <v>11.384803921568627</v>
      </c>
      <c r="N35" s="80">
        <v>10.139705882352942</v>
      </c>
      <c r="O35" s="80">
        <v>0</v>
      </c>
      <c r="P35" s="80">
        <v>0</v>
      </c>
      <c r="Q35" s="80">
        <v>0</v>
      </c>
    </row>
    <row r="36" spans="2:17" ht="15">
      <c r="B36" s="83" t="s">
        <v>94</v>
      </c>
      <c r="C36" s="2">
        <v>191</v>
      </c>
      <c r="D36" s="2" t="s">
        <v>471</v>
      </c>
      <c r="E36" s="82">
        <v>10.139705882352942</v>
      </c>
      <c r="F36" s="82">
        <v>10.252287581699347</v>
      </c>
      <c r="G36" s="82">
        <v>10.380952380952381</v>
      </c>
      <c r="H36" s="82">
        <v>10.464555052790347</v>
      </c>
      <c r="I36" s="82">
        <v>10.606209150326798</v>
      </c>
      <c r="J36" s="82">
        <v>10.730837789661319</v>
      </c>
      <c r="K36" s="82">
        <v>10.870588235294118</v>
      </c>
      <c r="L36" s="82">
        <v>11.117647058823529</v>
      </c>
      <c r="M36" s="82">
        <v>11.384803921568627</v>
      </c>
      <c r="N36" s="82">
        <v>10.139705882352942</v>
      </c>
      <c r="O36" s="82">
        <v>0</v>
      </c>
      <c r="P36" s="82">
        <v>0</v>
      </c>
      <c r="Q36" s="82">
        <v>0</v>
      </c>
    </row>
    <row r="37" spans="2:17" ht="15.75">
      <c r="B37" s="78" t="s">
        <v>106</v>
      </c>
      <c r="C37" s="79"/>
      <c r="D37" s="79"/>
      <c r="E37" s="80">
        <v>5.375180897250361</v>
      </c>
      <c r="F37" s="80">
        <v>5.371527112473654</v>
      </c>
      <c r="G37" s="80">
        <v>5.399307676644268</v>
      </c>
      <c r="H37" s="80">
        <v>5.389745817944819</v>
      </c>
      <c r="I37" s="80">
        <v>5.40372526193248</v>
      </c>
      <c r="J37" s="80">
        <v>5.384094330155545</v>
      </c>
      <c r="K37" s="80">
        <v>5.382336956521739</v>
      </c>
      <c r="L37" s="80">
        <v>5.382405213270142</v>
      </c>
      <c r="M37" s="80">
        <v>5.386067708333333</v>
      </c>
      <c r="N37" s="80">
        <v>5.375180897250361</v>
      </c>
      <c r="O37" s="80">
        <v>0</v>
      </c>
      <c r="P37" s="80">
        <v>0</v>
      </c>
      <c r="Q37" s="80">
        <v>0</v>
      </c>
    </row>
    <row r="38" spans="2:17" ht="15">
      <c r="B38" s="81" t="s">
        <v>107</v>
      </c>
      <c r="C38" s="2">
        <v>111</v>
      </c>
      <c r="D38" s="2" t="s">
        <v>474</v>
      </c>
      <c r="E38" s="82">
        <v>5.061563385986229</v>
      </c>
      <c r="F38" s="82">
        <v>5.058785668311521</v>
      </c>
      <c r="G38" s="82">
        <v>5.084340095737406</v>
      </c>
      <c r="H38" s="82">
        <v>5.074884512521274</v>
      </c>
      <c r="I38" s="82">
        <v>5.092992966918469</v>
      </c>
      <c r="J38" s="82">
        <v>5.0748948106591865</v>
      </c>
      <c r="K38" s="82">
        <v>5.075053175326649</v>
      </c>
      <c r="L38" s="82">
        <v>5.072257209148161</v>
      </c>
      <c r="M38" s="82">
        <v>5.075464819540649</v>
      </c>
      <c r="N38" s="82">
        <v>5.061563385986229</v>
      </c>
      <c r="O38" s="82">
        <v>0</v>
      </c>
      <c r="P38" s="82">
        <v>0</v>
      </c>
      <c r="Q38" s="82">
        <v>0</v>
      </c>
    </row>
    <row r="39" spans="2:17" ht="15">
      <c r="B39" s="81" t="s">
        <v>108</v>
      </c>
      <c r="C39" s="2">
        <v>112</v>
      </c>
      <c r="D39" s="2" t="s">
        <v>469</v>
      </c>
      <c r="E39" s="82">
        <v>9.733333333333333</v>
      </c>
      <c r="F39" s="82">
        <v>9.8</v>
      </c>
      <c r="G39" s="82">
        <v>9.839506172839506</v>
      </c>
      <c r="H39" s="82">
        <v>9.779220779220779</v>
      </c>
      <c r="I39" s="82">
        <v>9.746478873239436</v>
      </c>
      <c r="J39" s="82">
        <v>9.646153846153846</v>
      </c>
      <c r="K39" s="82">
        <v>9.533333333333333</v>
      </c>
      <c r="L39" s="82">
        <v>9.589285714285714</v>
      </c>
      <c r="M39" s="82">
        <v>9.705882352941176</v>
      </c>
      <c r="N39" s="82">
        <v>9.733333333333333</v>
      </c>
      <c r="O39" s="82">
        <v>0</v>
      </c>
      <c r="P39" s="82">
        <v>0</v>
      </c>
      <c r="Q39" s="82">
        <v>0</v>
      </c>
    </row>
    <row r="40" spans="2:17" ht="15">
      <c r="B40" s="81" t="s">
        <v>109</v>
      </c>
      <c r="C40" s="2">
        <v>113</v>
      </c>
      <c r="D40" s="2" t="s">
        <v>469</v>
      </c>
      <c r="E40" s="82">
        <v>8.493150684931507</v>
      </c>
      <c r="F40" s="82">
        <v>8.452554744525548</v>
      </c>
      <c r="G40" s="82">
        <v>8.5</v>
      </c>
      <c r="H40" s="82">
        <v>8.479338842975206</v>
      </c>
      <c r="I40" s="82">
        <v>8.4070796460177</v>
      </c>
      <c r="J40" s="82">
        <v>8.428571428571429</v>
      </c>
      <c r="K40" s="82">
        <v>8.422680412371134</v>
      </c>
      <c r="L40" s="82">
        <v>8.393258426966293</v>
      </c>
      <c r="M40" s="82">
        <v>8.382716049382717</v>
      </c>
      <c r="N40" s="82">
        <v>8.493150684931507</v>
      </c>
      <c r="O40" s="82">
        <v>0</v>
      </c>
      <c r="P40" s="82">
        <v>0</v>
      </c>
      <c r="Q40" s="82">
        <v>0</v>
      </c>
    </row>
    <row r="41" spans="2:17" ht="15">
      <c r="B41" s="81" t="s">
        <v>111</v>
      </c>
      <c r="C41" s="2">
        <v>115</v>
      </c>
      <c r="D41" s="2" t="s">
        <v>469</v>
      </c>
      <c r="E41" s="82">
        <v>7.51937984496124</v>
      </c>
      <c r="F41" s="82">
        <v>7.546938775510204</v>
      </c>
      <c r="G41" s="82">
        <v>7.612334801762114</v>
      </c>
      <c r="H41" s="82">
        <v>7.611374407582939</v>
      </c>
      <c r="I41" s="82">
        <v>7.6091370558375635</v>
      </c>
      <c r="J41" s="82">
        <v>7.607734806629834</v>
      </c>
      <c r="K41" s="82">
        <v>7.5773809523809526</v>
      </c>
      <c r="L41" s="82">
        <v>7.615384615384615</v>
      </c>
      <c r="M41" s="82">
        <v>7.527777777777778</v>
      </c>
      <c r="N41" s="82">
        <v>7.51937984496124</v>
      </c>
      <c r="O41" s="82">
        <v>0</v>
      </c>
      <c r="P41" s="82">
        <v>0</v>
      </c>
      <c r="Q41" s="82">
        <v>0</v>
      </c>
    </row>
    <row r="42" spans="2:17" ht="15">
      <c r="B42" s="83" t="s">
        <v>110</v>
      </c>
      <c r="C42" s="2">
        <v>114</v>
      </c>
      <c r="D42" s="2" t="s">
        <v>469</v>
      </c>
      <c r="E42" s="82">
        <v>6.916666666666667</v>
      </c>
      <c r="F42" s="82">
        <v>6.758241758241758</v>
      </c>
      <c r="G42" s="82">
        <v>6.755813953488372</v>
      </c>
      <c r="H42" s="82">
        <v>6.802469135802469</v>
      </c>
      <c r="I42" s="82">
        <v>6.88</v>
      </c>
      <c r="J42" s="82">
        <v>6.857142857142857</v>
      </c>
      <c r="K42" s="82">
        <v>6.921875</v>
      </c>
      <c r="L42" s="82">
        <v>6.827586206896552</v>
      </c>
      <c r="M42" s="82">
        <v>6.90566037735849</v>
      </c>
      <c r="N42" s="82">
        <v>6.916666666666667</v>
      </c>
      <c r="O42" s="82">
        <v>0</v>
      </c>
      <c r="P42" s="82">
        <v>0</v>
      </c>
      <c r="Q42" s="82">
        <v>0</v>
      </c>
    </row>
    <row r="43" spans="2:17" ht="15.75">
      <c r="B43" s="78" t="s">
        <v>121</v>
      </c>
      <c r="C43" s="79"/>
      <c r="D43" s="79"/>
      <c r="E43" s="80">
        <v>6.869565217391305</v>
      </c>
      <c r="F43" s="80">
        <v>6.867007672634271</v>
      </c>
      <c r="G43" s="80">
        <v>6.877717391304348</v>
      </c>
      <c r="H43" s="80">
        <v>6.878260869565217</v>
      </c>
      <c r="I43" s="80">
        <v>6.928571428571429</v>
      </c>
      <c r="J43" s="80">
        <v>6.903010033444816</v>
      </c>
      <c r="K43" s="80">
        <v>6.916666666666667</v>
      </c>
      <c r="L43" s="80">
        <v>6.857707509881423</v>
      </c>
      <c r="M43" s="80">
        <v>6.873913043478261</v>
      </c>
      <c r="N43" s="80">
        <v>6.869565217391305</v>
      </c>
      <c r="O43" s="80">
        <v>0</v>
      </c>
      <c r="P43" s="80">
        <v>0</v>
      </c>
      <c r="Q43" s="80">
        <v>0</v>
      </c>
    </row>
    <row r="44" spans="2:17" ht="15">
      <c r="B44" s="83" t="s">
        <v>121</v>
      </c>
      <c r="C44" s="2">
        <v>342</v>
      </c>
      <c r="D44" s="2" t="s">
        <v>471</v>
      </c>
      <c r="E44" s="82">
        <v>6.869565217391305</v>
      </c>
      <c r="F44" s="82">
        <v>6.867007672634271</v>
      </c>
      <c r="G44" s="82">
        <v>6.877717391304348</v>
      </c>
      <c r="H44" s="82">
        <v>6.878260869565217</v>
      </c>
      <c r="I44" s="82">
        <v>6.928571428571429</v>
      </c>
      <c r="J44" s="82">
        <v>6.903010033444816</v>
      </c>
      <c r="K44" s="82">
        <v>6.916666666666667</v>
      </c>
      <c r="L44" s="82">
        <v>6.857707509881423</v>
      </c>
      <c r="M44" s="82">
        <v>6.873913043478261</v>
      </c>
      <c r="N44" s="82">
        <v>6.869565217391305</v>
      </c>
      <c r="O44" s="82">
        <v>0</v>
      </c>
      <c r="P44" s="82">
        <v>0</v>
      </c>
      <c r="Q44" s="82">
        <v>0</v>
      </c>
    </row>
    <row r="45" spans="2:17" ht="15.75">
      <c r="B45" s="78" t="s">
        <v>127</v>
      </c>
      <c r="C45" s="79"/>
      <c r="D45" s="79"/>
      <c r="E45" s="80">
        <v>7.027486910994765</v>
      </c>
      <c r="F45" s="80">
        <v>7.012430939226519</v>
      </c>
      <c r="G45" s="80">
        <v>7.103016924208977</v>
      </c>
      <c r="H45" s="80">
        <v>7.099212598425197</v>
      </c>
      <c r="I45" s="80">
        <v>7.105485232067511</v>
      </c>
      <c r="J45" s="80">
        <v>7.073436083408885</v>
      </c>
      <c r="K45" s="80">
        <v>7.058881256133464</v>
      </c>
      <c r="L45" s="80">
        <v>7.084582441113491</v>
      </c>
      <c r="M45" s="80">
        <v>7.059929494712104</v>
      </c>
      <c r="N45" s="80">
        <v>7.027486910994765</v>
      </c>
      <c r="O45" s="80">
        <v>0</v>
      </c>
      <c r="P45" s="80">
        <v>0</v>
      </c>
      <c r="Q45" s="80">
        <v>0</v>
      </c>
    </row>
    <row r="46" spans="2:17" ht="15">
      <c r="B46" s="81" t="s">
        <v>127</v>
      </c>
      <c r="C46" s="2">
        <v>296</v>
      </c>
      <c r="D46" s="2" t="s">
        <v>471</v>
      </c>
      <c r="E46" s="82">
        <v>6.6830122591943955</v>
      </c>
      <c r="F46" s="82">
        <v>6.677746999076639</v>
      </c>
      <c r="G46" s="82">
        <v>6.787192118226601</v>
      </c>
      <c r="H46" s="82">
        <v>6.7728706624605675</v>
      </c>
      <c r="I46" s="82">
        <v>6.780405405405405</v>
      </c>
      <c r="J46" s="82">
        <v>6.745169082125604</v>
      </c>
      <c r="K46" s="82">
        <v>6.724543080939948</v>
      </c>
      <c r="L46" s="82">
        <v>6.726884779516358</v>
      </c>
      <c r="M46" s="82">
        <v>6.710485133020344</v>
      </c>
      <c r="N46" s="82">
        <v>6.6830122591943955</v>
      </c>
      <c r="O46" s="82">
        <v>0</v>
      </c>
      <c r="P46" s="82">
        <v>0</v>
      </c>
      <c r="Q46" s="82">
        <v>0</v>
      </c>
    </row>
    <row r="47" spans="2:17" ht="15">
      <c r="B47" s="83" t="s">
        <v>128</v>
      </c>
      <c r="C47" s="2">
        <v>297</v>
      </c>
      <c r="D47" s="2" t="s">
        <v>469</v>
      </c>
      <c r="E47" s="82">
        <v>8.046632124352332</v>
      </c>
      <c r="F47" s="82">
        <v>8.005479452054795</v>
      </c>
      <c r="G47" s="82">
        <v>8.034883720930232</v>
      </c>
      <c r="H47" s="82">
        <v>8.072100313479623</v>
      </c>
      <c r="I47" s="82">
        <v>8.077441077441078</v>
      </c>
      <c r="J47" s="82">
        <v>8.061818181818182</v>
      </c>
      <c r="K47" s="82">
        <v>8.071146245059289</v>
      </c>
      <c r="L47" s="82">
        <v>8.173160173160174</v>
      </c>
      <c r="M47" s="82">
        <v>8.11320754716981</v>
      </c>
      <c r="N47" s="82">
        <v>8.046632124352332</v>
      </c>
      <c r="O47" s="82">
        <v>0</v>
      </c>
      <c r="P47" s="82">
        <v>0</v>
      </c>
      <c r="Q47" s="82">
        <v>0</v>
      </c>
    </row>
    <row r="48" spans="2:17" ht="15.75">
      <c r="B48" s="78" t="s">
        <v>439</v>
      </c>
      <c r="C48" s="79"/>
      <c r="D48" s="79"/>
      <c r="E48" s="80">
        <v>8.885856079404466</v>
      </c>
      <c r="F48" s="80">
        <v>8.92005242463958</v>
      </c>
      <c r="G48" s="80">
        <v>8.981894150417828</v>
      </c>
      <c r="H48" s="80">
        <v>8.965824665676077</v>
      </c>
      <c r="I48" s="80">
        <v>9.004792332268371</v>
      </c>
      <c r="J48" s="80">
        <v>8.970840480274443</v>
      </c>
      <c r="K48" s="80">
        <v>8.992565055762082</v>
      </c>
      <c r="L48" s="80">
        <v>8.912778904665315</v>
      </c>
      <c r="M48" s="80">
        <v>8.88195991091314</v>
      </c>
      <c r="N48" s="80">
        <v>8.885856079404466</v>
      </c>
      <c r="O48" s="80">
        <v>0</v>
      </c>
      <c r="P48" s="80">
        <v>0</v>
      </c>
      <c r="Q48" s="80">
        <v>0</v>
      </c>
    </row>
    <row r="49" spans="2:17" ht="15">
      <c r="B49" s="83" t="s">
        <v>439</v>
      </c>
      <c r="C49" s="2">
        <v>162</v>
      </c>
      <c r="D49" s="2" t="s">
        <v>471</v>
      </c>
      <c r="E49" s="82">
        <v>8.885856079404466</v>
      </c>
      <c r="F49" s="82">
        <v>8.92005242463958</v>
      </c>
      <c r="G49" s="82">
        <v>8.981894150417828</v>
      </c>
      <c r="H49" s="82">
        <v>8.965824665676077</v>
      </c>
      <c r="I49" s="82">
        <v>9.004792332268371</v>
      </c>
      <c r="J49" s="82">
        <v>8.970840480274443</v>
      </c>
      <c r="K49" s="82">
        <v>8.992565055762082</v>
      </c>
      <c r="L49" s="82">
        <v>8.912778904665315</v>
      </c>
      <c r="M49" s="82">
        <v>8.88195991091314</v>
      </c>
      <c r="N49" s="82">
        <v>8.885856079404466</v>
      </c>
      <c r="O49" s="82">
        <v>0</v>
      </c>
      <c r="P49" s="82">
        <v>0</v>
      </c>
      <c r="Q49" s="82">
        <v>0</v>
      </c>
    </row>
    <row r="50" spans="2:17" ht="15.75">
      <c r="B50" s="78" t="s">
        <v>140</v>
      </c>
      <c r="C50" s="79"/>
      <c r="D50" s="79"/>
      <c r="E50" s="80">
        <v>7.072664359861592</v>
      </c>
      <c r="F50" s="80">
        <v>7.064870808136338</v>
      </c>
      <c r="G50" s="80">
        <v>7.074081275520125</v>
      </c>
      <c r="H50" s="80">
        <v>7.04059652029826</v>
      </c>
      <c r="I50" s="80">
        <v>7.0286284953395475</v>
      </c>
      <c r="J50" s="80">
        <v>7.010038240917782</v>
      </c>
      <c r="K50" s="80">
        <v>7.018134715025907</v>
      </c>
      <c r="L50" s="80">
        <v>7.0528547201808935</v>
      </c>
      <c r="M50" s="80">
        <v>7.063472308649658</v>
      </c>
      <c r="N50" s="80">
        <v>7.072664359861592</v>
      </c>
      <c r="O50" s="80">
        <v>0</v>
      </c>
      <c r="P50" s="80">
        <v>0</v>
      </c>
      <c r="Q50" s="80">
        <v>0</v>
      </c>
    </row>
    <row r="51" spans="2:17" ht="15">
      <c r="B51" s="81" t="s">
        <v>411</v>
      </c>
      <c r="C51" s="2">
        <v>48</v>
      </c>
      <c r="D51" s="2" t="s">
        <v>469</v>
      </c>
      <c r="E51" s="82">
        <v>7.129292929292929</v>
      </c>
      <c r="F51" s="82">
        <v>7.122994652406417</v>
      </c>
      <c r="G51" s="82">
        <v>7.152272727272727</v>
      </c>
      <c r="H51" s="82">
        <v>7.092121212121212</v>
      </c>
      <c r="I51" s="82">
        <v>7.08961038961039</v>
      </c>
      <c r="J51" s="82">
        <v>7.106293706293706</v>
      </c>
      <c r="K51" s="82">
        <v>7.127272727272727</v>
      </c>
      <c r="L51" s="82">
        <v>7.178512396694215</v>
      </c>
      <c r="M51" s="82">
        <v>7.138181818181818</v>
      </c>
      <c r="N51" s="82">
        <v>7.129292929292929</v>
      </c>
      <c r="O51" s="82">
        <v>0</v>
      </c>
      <c r="P51" s="82">
        <v>0</v>
      </c>
      <c r="Q51" s="82">
        <v>0</v>
      </c>
    </row>
    <row r="52" spans="2:17" ht="15">
      <c r="B52" s="81" t="s">
        <v>141</v>
      </c>
      <c r="C52" s="2">
        <v>854</v>
      </c>
      <c r="D52" s="2" t="s">
        <v>482</v>
      </c>
      <c r="E52" s="82">
        <v>6.103950103950104</v>
      </c>
      <c r="F52" s="82">
        <v>6.09135938359934</v>
      </c>
      <c r="G52" s="82">
        <v>6.083040935672515</v>
      </c>
      <c r="H52" s="82">
        <v>6.079177057356609</v>
      </c>
      <c r="I52" s="82">
        <v>6.076101468624833</v>
      </c>
      <c r="J52" s="82">
        <v>6.05316091954023</v>
      </c>
      <c r="K52" s="82">
        <v>6.066199376947041</v>
      </c>
      <c r="L52" s="82">
        <v>6.074702886247878</v>
      </c>
      <c r="M52" s="82">
        <v>6.093457943925234</v>
      </c>
      <c r="N52" s="82">
        <v>6.103950103950104</v>
      </c>
      <c r="O52" s="82">
        <v>0</v>
      </c>
      <c r="P52" s="82">
        <v>0</v>
      </c>
      <c r="Q52" s="82">
        <v>0</v>
      </c>
    </row>
    <row r="53" spans="2:17" ht="15">
      <c r="B53" s="81" t="s">
        <v>143</v>
      </c>
      <c r="C53" s="2">
        <v>45</v>
      </c>
      <c r="D53" s="2" t="s">
        <v>469</v>
      </c>
      <c r="E53" s="82">
        <v>7.430795847750865</v>
      </c>
      <c r="F53" s="82">
        <v>7.438532110091743</v>
      </c>
      <c r="G53" s="82">
        <v>7.4249757986447245</v>
      </c>
      <c r="H53" s="82">
        <v>7.363449691991787</v>
      </c>
      <c r="I53" s="82">
        <v>7.35352422907489</v>
      </c>
      <c r="J53" s="82">
        <v>7.368171021377672</v>
      </c>
      <c r="K53" s="82">
        <v>7.354381443298969</v>
      </c>
      <c r="L53" s="82">
        <v>7.354929577464789</v>
      </c>
      <c r="M53" s="82">
        <v>7.4021739130434785</v>
      </c>
      <c r="N53" s="82">
        <v>7.430795847750865</v>
      </c>
      <c r="O53" s="82">
        <v>0</v>
      </c>
      <c r="P53" s="82">
        <v>0</v>
      </c>
      <c r="Q53" s="82">
        <v>0</v>
      </c>
    </row>
    <row r="54" spans="2:17" ht="15">
      <c r="B54" s="81" t="s">
        <v>144</v>
      </c>
      <c r="C54" s="2">
        <v>47</v>
      </c>
      <c r="D54" s="2" t="s">
        <v>469</v>
      </c>
      <c r="E54" s="82">
        <v>5.767676767676767</v>
      </c>
      <c r="F54" s="82">
        <v>5.807486631016043</v>
      </c>
      <c r="G54" s="82">
        <v>5.7897727272727275</v>
      </c>
      <c r="H54" s="82">
        <v>5.739393939393939</v>
      </c>
      <c r="I54" s="82">
        <v>5.681818181818182</v>
      </c>
      <c r="J54" s="82">
        <v>5.6923076923076925</v>
      </c>
      <c r="K54" s="82">
        <v>5.71969696969697</v>
      </c>
      <c r="L54" s="82">
        <v>5.7190082644628095</v>
      </c>
      <c r="M54" s="82">
        <v>5.781818181818182</v>
      </c>
      <c r="N54" s="82">
        <v>5.767676767676767</v>
      </c>
      <c r="O54" s="82">
        <v>0</v>
      </c>
      <c r="P54" s="82">
        <v>0</v>
      </c>
      <c r="Q54" s="82">
        <v>0</v>
      </c>
    </row>
    <row r="55" spans="2:17" ht="15">
      <c r="B55" s="83" t="s">
        <v>142</v>
      </c>
      <c r="C55" s="2">
        <v>46</v>
      </c>
      <c r="D55" s="2" t="s">
        <v>471</v>
      </c>
      <c r="E55" s="82">
        <v>8.165343915343914</v>
      </c>
      <c r="F55" s="82">
        <v>8.144957983193278</v>
      </c>
      <c r="G55" s="82">
        <v>8.182291666666666</v>
      </c>
      <c r="H55" s="82">
        <v>8.151587301587302</v>
      </c>
      <c r="I55" s="82">
        <v>8.127551020408163</v>
      </c>
      <c r="J55" s="82">
        <v>8.063186813186814</v>
      </c>
      <c r="K55" s="82">
        <v>8.070436507936508</v>
      </c>
      <c r="L55" s="82">
        <v>8.16017316017316</v>
      </c>
      <c r="M55" s="82">
        <v>8.158333333333333</v>
      </c>
      <c r="N55" s="82">
        <v>8.165343915343914</v>
      </c>
      <c r="O55" s="82">
        <v>0</v>
      </c>
      <c r="P55" s="82">
        <v>0</v>
      </c>
      <c r="Q55" s="82">
        <v>0</v>
      </c>
    </row>
    <row r="56" spans="2:17" ht="15.75">
      <c r="B56" s="78" t="s">
        <v>157</v>
      </c>
      <c r="C56" s="79"/>
      <c r="D56" s="79"/>
      <c r="E56" s="80">
        <v>6.790760869565218</v>
      </c>
      <c r="F56" s="80">
        <v>6.757183908045977</v>
      </c>
      <c r="G56" s="80">
        <v>6.711890243902439</v>
      </c>
      <c r="H56" s="80">
        <v>6.683441558441558</v>
      </c>
      <c r="I56" s="80">
        <v>6.748263888888889</v>
      </c>
      <c r="J56" s="80">
        <v>6.669776119402985</v>
      </c>
      <c r="K56" s="80">
        <v>6.653225806451613</v>
      </c>
      <c r="L56" s="80">
        <v>6.62280701754386</v>
      </c>
      <c r="M56" s="80">
        <v>6.730769230769231</v>
      </c>
      <c r="N56" s="80">
        <v>6.790760869565218</v>
      </c>
      <c r="O56" s="80">
        <v>0</v>
      </c>
      <c r="P56" s="80">
        <v>0</v>
      </c>
      <c r="Q56" s="80">
        <v>0</v>
      </c>
    </row>
    <row r="57" spans="2:17" ht="15">
      <c r="B57" s="83" t="s">
        <v>502</v>
      </c>
      <c r="C57" s="2">
        <v>700</v>
      </c>
      <c r="D57" s="2" t="s">
        <v>477</v>
      </c>
      <c r="E57" s="82">
        <v>6.790760869565218</v>
      </c>
      <c r="F57" s="82">
        <v>6.757183908045977</v>
      </c>
      <c r="G57" s="82">
        <v>6.711890243902439</v>
      </c>
      <c r="H57" s="82">
        <v>6.683441558441558</v>
      </c>
      <c r="I57" s="82">
        <v>6.748263888888889</v>
      </c>
      <c r="J57" s="82">
        <v>6.669776119402985</v>
      </c>
      <c r="K57" s="82">
        <v>6.653225806451613</v>
      </c>
      <c r="L57" s="82">
        <v>6.62280701754386</v>
      </c>
      <c r="M57" s="82">
        <v>6.730769230769231</v>
      </c>
      <c r="N57" s="82">
        <v>6.790760869565218</v>
      </c>
      <c r="O57" s="82">
        <v>0</v>
      </c>
      <c r="P57" s="82">
        <v>0</v>
      </c>
      <c r="Q57" s="82">
        <v>0</v>
      </c>
    </row>
    <row r="58" spans="2:17" ht="15.75">
      <c r="B58" s="78" t="s">
        <v>158</v>
      </c>
      <c r="C58" s="79"/>
      <c r="D58" s="79"/>
      <c r="E58" s="80">
        <v>8.068313953488373</v>
      </c>
      <c r="F58" s="80">
        <v>8.065434949961508</v>
      </c>
      <c r="G58" s="80">
        <v>8.06050695012265</v>
      </c>
      <c r="H58" s="80">
        <v>8.040940766550523</v>
      </c>
      <c r="I58" s="80">
        <v>8.017723880597014</v>
      </c>
      <c r="J58" s="80">
        <v>7.982828282828283</v>
      </c>
      <c r="K58" s="80">
        <v>8.040748898678414</v>
      </c>
      <c r="L58" s="80">
        <v>8.002403846153847</v>
      </c>
      <c r="M58" s="80">
        <v>7.950326797385621</v>
      </c>
      <c r="N58" s="80">
        <v>8.068313953488373</v>
      </c>
      <c r="O58" s="80">
        <v>0</v>
      </c>
      <c r="P58" s="80">
        <v>0</v>
      </c>
      <c r="Q58" s="80">
        <v>0</v>
      </c>
    </row>
    <row r="59" spans="2:17" ht="15">
      <c r="B59" s="81" t="s">
        <v>158</v>
      </c>
      <c r="C59" s="2">
        <v>139</v>
      </c>
      <c r="D59" s="2" t="s">
        <v>470</v>
      </c>
      <c r="E59" s="82">
        <v>8.100147275405007</v>
      </c>
      <c r="F59" s="82">
        <v>8.096723868954758</v>
      </c>
      <c r="G59" s="82">
        <v>8.093620546810273</v>
      </c>
      <c r="H59" s="82">
        <v>8.075022065313327</v>
      </c>
      <c r="I59" s="82">
        <v>8.051039697542533</v>
      </c>
      <c r="J59" s="82">
        <v>8.019447287615149</v>
      </c>
      <c r="K59" s="82">
        <v>8.079241071428571</v>
      </c>
      <c r="L59" s="82">
        <v>8.038976857490864</v>
      </c>
      <c r="M59" s="82">
        <v>7.986754966887418</v>
      </c>
      <c r="N59" s="82">
        <v>8.100147275405007</v>
      </c>
      <c r="O59" s="82">
        <v>0</v>
      </c>
      <c r="P59" s="82">
        <v>0</v>
      </c>
      <c r="Q59" s="82">
        <v>0</v>
      </c>
    </row>
    <row r="60" spans="2:17" ht="15">
      <c r="B60" s="83" t="s">
        <v>159</v>
      </c>
      <c r="C60" s="2">
        <v>141</v>
      </c>
      <c r="D60" s="2" t="s">
        <v>469</v>
      </c>
      <c r="E60" s="82">
        <v>5.666666666666667</v>
      </c>
      <c r="F60" s="82">
        <v>5.705882352941177</v>
      </c>
      <c r="G60" s="82">
        <v>5.5625</v>
      </c>
      <c r="H60" s="82">
        <v>5.466666666666667</v>
      </c>
      <c r="I60" s="82">
        <v>5.5</v>
      </c>
      <c r="J60" s="82">
        <v>5.230769230769231</v>
      </c>
      <c r="K60" s="82">
        <v>5.166666666666667</v>
      </c>
      <c r="L60" s="82">
        <v>5.2727272727272725</v>
      </c>
      <c r="M60" s="82">
        <v>5.2</v>
      </c>
      <c r="N60" s="82">
        <v>5.666666666666667</v>
      </c>
      <c r="O60" s="82">
        <v>0</v>
      </c>
      <c r="P60" s="82">
        <v>0</v>
      </c>
      <c r="Q60" s="82">
        <v>0</v>
      </c>
    </row>
    <row r="61" spans="2:17" ht="15.75">
      <c r="B61" s="78" t="s">
        <v>168</v>
      </c>
      <c r="C61" s="79"/>
      <c r="D61" s="79"/>
      <c r="E61" s="80">
        <v>4.881521373274992</v>
      </c>
      <c r="F61" s="80">
        <v>4.880583733760456</v>
      </c>
      <c r="G61" s="80">
        <v>4.912393566698203</v>
      </c>
      <c r="H61" s="80">
        <v>4.899193548387097</v>
      </c>
      <c r="I61" s="80">
        <v>4.906243249081875</v>
      </c>
      <c r="J61" s="80">
        <v>4.923059042305904</v>
      </c>
      <c r="K61" s="80">
        <v>4.933048074502895</v>
      </c>
      <c r="L61" s="80">
        <v>4.920922570016474</v>
      </c>
      <c r="M61" s="80">
        <v>4.90807378288479</v>
      </c>
      <c r="N61" s="80">
        <v>4.881521373274992</v>
      </c>
      <c r="O61" s="80">
        <v>0</v>
      </c>
      <c r="P61" s="80">
        <v>0</v>
      </c>
      <c r="Q61" s="80">
        <v>0</v>
      </c>
    </row>
    <row r="62" spans="2:17" ht="15">
      <c r="B62" s="81" t="s">
        <v>169</v>
      </c>
      <c r="C62" s="2">
        <v>308</v>
      </c>
      <c r="D62" s="2" t="s">
        <v>471</v>
      </c>
      <c r="E62" s="82">
        <v>4.735802469135803</v>
      </c>
      <c r="F62" s="82">
        <v>4.735947712418301</v>
      </c>
      <c r="G62" s="82">
        <v>4.752777777777778</v>
      </c>
      <c r="H62" s="82">
        <v>4.72</v>
      </c>
      <c r="I62" s="82">
        <v>4.720634920634921</v>
      </c>
      <c r="J62" s="82">
        <v>4.764102564102564</v>
      </c>
      <c r="K62" s="82">
        <v>4.768518518518518</v>
      </c>
      <c r="L62" s="82">
        <v>4.753535353535353</v>
      </c>
      <c r="M62" s="82">
        <v>4.735555555555556</v>
      </c>
      <c r="N62" s="82">
        <v>4.735802469135803</v>
      </c>
      <c r="O62" s="82">
        <v>0</v>
      </c>
      <c r="P62" s="82">
        <v>0</v>
      </c>
      <c r="Q62" s="82">
        <v>0</v>
      </c>
    </row>
    <row r="63" spans="2:17" ht="15">
      <c r="B63" s="81" t="s">
        <v>413</v>
      </c>
      <c r="C63" s="2">
        <v>313</v>
      </c>
      <c r="D63" s="2" t="s">
        <v>469</v>
      </c>
      <c r="E63" s="82">
        <v>7.541666666666667</v>
      </c>
      <c r="F63" s="82">
        <v>7.5754716981132075</v>
      </c>
      <c r="G63" s="82">
        <v>7.5719063545150505</v>
      </c>
      <c r="H63" s="82">
        <v>7.540925266903915</v>
      </c>
      <c r="I63" s="82">
        <v>7.452471482889734</v>
      </c>
      <c r="J63" s="82">
        <v>7.526530612244898</v>
      </c>
      <c r="K63" s="82">
        <v>7.541850220264317</v>
      </c>
      <c r="L63" s="82">
        <v>7.48792270531401</v>
      </c>
      <c r="M63" s="82">
        <v>7.48936170212766</v>
      </c>
      <c r="N63" s="82">
        <v>7.541666666666667</v>
      </c>
      <c r="O63" s="82">
        <v>0</v>
      </c>
      <c r="P63" s="82">
        <v>0</v>
      </c>
      <c r="Q63" s="82">
        <v>0</v>
      </c>
    </row>
    <row r="64" spans="2:17" ht="15">
      <c r="B64" s="81" t="s">
        <v>412</v>
      </c>
      <c r="C64" s="2">
        <v>307</v>
      </c>
      <c r="D64" s="2" t="s">
        <v>474</v>
      </c>
      <c r="E64" s="82">
        <v>4.6741186586414445</v>
      </c>
      <c r="F64" s="82">
        <v>4.672045454545454</v>
      </c>
      <c r="G64" s="82">
        <v>4.710004833252779</v>
      </c>
      <c r="H64" s="82">
        <v>4.70211122554068</v>
      </c>
      <c r="I64" s="82">
        <v>4.71523178807947</v>
      </c>
      <c r="J64" s="82">
        <v>4.72209026128266</v>
      </c>
      <c r="K64" s="82">
        <v>4.732475884244373</v>
      </c>
      <c r="L64" s="82">
        <v>4.725455820476858</v>
      </c>
      <c r="M64" s="82">
        <v>4.709540363074546</v>
      </c>
      <c r="N64" s="82">
        <v>4.6741186586414445</v>
      </c>
      <c r="O64" s="82">
        <v>0</v>
      </c>
      <c r="P64" s="82">
        <v>0</v>
      </c>
      <c r="Q64" s="82">
        <v>0</v>
      </c>
    </row>
    <row r="65" spans="2:17" ht="15">
      <c r="B65" s="81" t="s">
        <v>170</v>
      </c>
      <c r="C65" s="2">
        <v>309</v>
      </c>
      <c r="D65" s="2" t="s">
        <v>469</v>
      </c>
      <c r="E65" s="82">
        <v>5.833333333333333</v>
      </c>
      <c r="F65" s="82">
        <v>5.632352941176471</v>
      </c>
      <c r="G65" s="82">
        <v>5.625</v>
      </c>
      <c r="H65" s="82">
        <v>5.566666666666666</v>
      </c>
      <c r="I65" s="82">
        <v>5.625</v>
      </c>
      <c r="J65" s="82">
        <v>5.730769230769231</v>
      </c>
      <c r="K65" s="82">
        <v>5.770833333333333</v>
      </c>
      <c r="L65" s="82">
        <v>5.7272727272727275</v>
      </c>
      <c r="M65" s="82">
        <v>5.875</v>
      </c>
      <c r="N65" s="82">
        <v>5.833333333333333</v>
      </c>
      <c r="O65" s="82">
        <v>0</v>
      </c>
      <c r="P65" s="82">
        <v>0</v>
      </c>
      <c r="Q65" s="82">
        <v>0</v>
      </c>
    </row>
    <row r="66" spans="2:17" ht="15">
      <c r="B66" s="83" t="s">
        <v>171</v>
      </c>
      <c r="C66" s="2">
        <v>310</v>
      </c>
      <c r="D66" s="2" t="s">
        <v>469</v>
      </c>
      <c r="E66" s="82">
        <v>6.555555555555555</v>
      </c>
      <c r="F66" s="82">
        <v>6.647058823529412</v>
      </c>
      <c r="G66" s="82">
        <v>6.65625</v>
      </c>
      <c r="H66" s="82">
        <v>6.633333333333334</v>
      </c>
      <c r="I66" s="82">
        <v>6.678571428571429</v>
      </c>
      <c r="J66" s="82">
        <v>6.653846153846154</v>
      </c>
      <c r="K66" s="82">
        <v>6.604166666666667</v>
      </c>
      <c r="L66" s="82">
        <v>6.590909090909091</v>
      </c>
      <c r="M66" s="82">
        <v>6.6</v>
      </c>
      <c r="N66" s="82">
        <v>6.555555555555555</v>
      </c>
      <c r="O66" s="82">
        <v>0</v>
      </c>
      <c r="P66" s="82">
        <v>0</v>
      </c>
      <c r="Q66" s="82">
        <v>0</v>
      </c>
    </row>
    <row r="67" spans="2:17" ht="15.75">
      <c r="B67" s="78" t="s">
        <v>188</v>
      </c>
      <c r="C67" s="79"/>
      <c r="D67" s="79"/>
      <c r="E67" s="80">
        <v>5.431933722462813</v>
      </c>
      <c r="F67" s="80">
        <v>5.419669520207048</v>
      </c>
      <c r="G67" s="80">
        <v>5.42178092320693</v>
      </c>
      <c r="H67" s="80">
        <v>5.407899178575447</v>
      </c>
      <c r="I67" s="80">
        <v>5.403899386207726</v>
      </c>
      <c r="J67" s="80">
        <v>5.4025957170668395</v>
      </c>
      <c r="K67" s="80">
        <v>5.406469760900141</v>
      </c>
      <c r="L67" s="80">
        <v>5.417268397603318</v>
      </c>
      <c r="M67" s="80">
        <v>5.420856610800745</v>
      </c>
      <c r="N67" s="80">
        <v>5.431933722462813</v>
      </c>
      <c r="O67" s="80">
        <v>0</v>
      </c>
      <c r="P67" s="80">
        <v>0</v>
      </c>
      <c r="Q67" s="80">
        <v>0</v>
      </c>
    </row>
    <row r="68" spans="2:17" ht="15">
      <c r="B68" s="81" t="s">
        <v>191</v>
      </c>
      <c r="C68" s="2">
        <v>207</v>
      </c>
      <c r="D68" s="2" t="s">
        <v>469</v>
      </c>
      <c r="E68" s="82">
        <v>6.646825396825397</v>
      </c>
      <c r="F68" s="82">
        <v>6.701680672268908</v>
      </c>
      <c r="G68" s="82">
        <v>6.747767857142857</v>
      </c>
      <c r="H68" s="82">
        <v>6.754761904761905</v>
      </c>
      <c r="I68" s="82">
        <v>6.780612244897959</v>
      </c>
      <c r="J68" s="82">
        <v>6.785714285714286</v>
      </c>
      <c r="K68" s="82">
        <v>6.767857142857143</v>
      </c>
      <c r="L68" s="82">
        <v>6.740259740259741</v>
      </c>
      <c r="M68" s="82">
        <v>6.703571428571428</v>
      </c>
      <c r="N68" s="82">
        <v>6.646825396825397</v>
      </c>
      <c r="O68" s="82">
        <v>0</v>
      </c>
      <c r="P68" s="82">
        <v>0</v>
      </c>
      <c r="Q68" s="82">
        <v>0</v>
      </c>
    </row>
    <row r="69" spans="2:17" ht="15">
      <c r="B69" s="81" t="s">
        <v>456</v>
      </c>
      <c r="C69" s="2">
        <v>671</v>
      </c>
      <c r="D69" s="2" t="s">
        <v>474</v>
      </c>
      <c r="E69" s="82">
        <v>3.685589519650655</v>
      </c>
      <c r="F69" s="82">
        <v>3.662504107788367</v>
      </c>
      <c r="G69" s="82">
        <v>3.6524305555555556</v>
      </c>
      <c r="H69" s="82">
        <v>3.637067059690494</v>
      </c>
      <c r="I69" s="82">
        <v>3.6169544740973314</v>
      </c>
      <c r="J69" s="82">
        <v>3.6164616037335597</v>
      </c>
      <c r="K69" s="82">
        <v>3.6138978370915784</v>
      </c>
      <c r="L69" s="82">
        <v>3.612708018154312</v>
      </c>
      <c r="M69" s="82">
        <v>3.62186279977691</v>
      </c>
      <c r="N69" s="82">
        <v>3.685589519650655</v>
      </c>
      <c r="O69" s="82">
        <v>0</v>
      </c>
      <c r="P69" s="82">
        <v>0</v>
      </c>
      <c r="Q69" s="82">
        <v>0</v>
      </c>
    </row>
    <row r="70" spans="2:17" ht="15">
      <c r="B70" s="81" t="s">
        <v>210</v>
      </c>
      <c r="C70" s="2">
        <v>209</v>
      </c>
      <c r="D70" s="2" t="s">
        <v>19</v>
      </c>
      <c r="E70" s="82">
        <v>0.8611111111111112</v>
      </c>
      <c r="F70" s="82">
        <v>0.8411764705882353</v>
      </c>
      <c r="G70" s="82">
        <v>0.84375</v>
      </c>
      <c r="H70" s="82">
        <v>0.8133333333333334</v>
      </c>
      <c r="I70" s="82">
        <v>0.8142857142857143</v>
      </c>
      <c r="J70" s="82">
        <v>0.823076923076923</v>
      </c>
      <c r="K70" s="82">
        <v>0.825</v>
      </c>
      <c r="L70" s="82">
        <v>0.8409090909090909</v>
      </c>
      <c r="M70" s="82">
        <v>0.85</v>
      </c>
      <c r="N70" s="82">
        <v>0.8611111111111112</v>
      </c>
      <c r="O70" s="82">
        <v>0</v>
      </c>
      <c r="P70" s="82">
        <v>0</v>
      </c>
      <c r="Q70" s="82">
        <v>0</v>
      </c>
    </row>
    <row r="71" spans="2:17" ht="15">
      <c r="B71" s="81" t="s">
        <v>190</v>
      </c>
      <c r="C71" s="2">
        <v>206</v>
      </c>
      <c r="D71" s="2" t="s">
        <v>471</v>
      </c>
      <c r="E71" s="82">
        <v>6.977430555555555</v>
      </c>
      <c r="F71" s="82">
        <v>6.9568014705882355</v>
      </c>
      <c r="G71" s="82">
        <v>6.958984375</v>
      </c>
      <c r="H71" s="82">
        <v>6.942708333333333</v>
      </c>
      <c r="I71" s="82">
        <v>6.963169642857143</v>
      </c>
      <c r="J71" s="82">
        <v>6.9795673076923075</v>
      </c>
      <c r="K71" s="82">
        <v>6.9921875</v>
      </c>
      <c r="L71" s="82">
        <v>6.973011363636363</v>
      </c>
      <c r="M71" s="82">
        <v>6.9625</v>
      </c>
      <c r="N71" s="82">
        <v>6.977430555555555</v>
      </c>
      <c r="O71" s="82">
        <v>0</v>
      </c>
      <c r="P71" s="82">
        <v>0</v>
      </c>
      <c r="Q71" s="82">
        <v>0</v>
      </c>
    </row>
    <row r="72" spans="2:17" ht="15">
      <c r="B72" s="81" t="s">
        <v>196</v>
      </c>
      <c r="C72" s="2">
        <v>210</v>
      </c>
      <c r="D72" s="2" t="s">
        <v>10</v>
      </c>
      <c r="E72" s="82">
        <v>6.25</v>
      </c>
      <c r="F72" s="82">
        <v>6.235294117647059</v>
      </c>
      <c r="G72" s="82">
        <v>6.197916666666667</v>
      </c>
      <c r="H72" s="82">
        <v>6.194444444444445</v>
      </c>
      <c r="I72" s="82">
        <v>6.232142857142857</v>
      </c>
      <c r="J72" s="82">
        <v>6.185897435897436</v>
      </c>
      <c r="K72" s="82">
        <v>6.284722222222222</v>
      </c>
      <c r="L72" s="82">
        <v>6.363636363636363</v>
      </c>
      <c r="M72" s="82">
        <v>6.383333333333334</v>
      </c>
      <c r="N72" s="82">
        <v>6.25</v>
      </c>
      <c r="O72" s="82">
        <v>0</v>
      </c>
      <c r="P72" s="82">
        <v>0</v>
      </c>
      <c r="Q72" s="82">
        <v>0</v>
      </c>
    </row>
    <row r="73" spans="2:17" ht="15">
      <c r="B73" s="81" t="s">
        <v>211</v>
      </c>
      <c r="C73" s="2">
        <v>429</v>
      </c>
      <c r="D73" s="2" t="s">
        <v>19</v>
      </c>
      <c r="E73" s="82">
        <v>3.411111111111111</v>
      </c>
      <c r="F73" s="82">
        <v>3.411764705882353</v>
      </c>
      <c r="G73" s="82">
        <v>3.3125</v>
      </c>
      <c r="H73" s="82">
        <v>3.2733333333333334</v>
      </c>
      <c r="I73" s="82">
        <v>3.2857142857142856</v>
      </c>
      <c r="J73" s="82">
        <v>3.2846153846153845</v>
      </c>
      <c r="K73" s="82">
        <v>3.25</v>
      </c>
      <c r="L73" s="82">
        <v>3.3</v>
      </c>
      <c r="M73" s="82">
        <v>3.36</v>
      </c>
      <c r="N73" s="82">
        <v>3.411111111111111</v>
      </c>
      <c r="O73" s="82">
        <v>0</v>
      </c>
      <c r="P73" s="82">
        <v>0</v>
      </c>
      <c r="Q73" s="82">
        <v>0</v>
      </c>
    </row>
    <row r="74" spans="2:17" ht="15">
      <c r="B74" s="81" t="s">
        <v>193</v>
      </c>
      <c r="C74" s="2">
        <v>211</v>
      </c>
      <c r="D74" s="2" t="s">
        <v>469</v>
      </c>
      <c r="E74" s="82">
        <v>8.28888888888889</v>
      </c>
      <c r="F74" s="82">
        <v>8.31764705882353</v>
      </c>
      <c r="G74" s="82">
        <v>8.284375</v>
      </c>
      <c r="H74" s="82">
        <v>8.306666666666667</v>
      </c>
      <c r="I74" s="82">
        <v>8.321428571428571</v>
      </c>
      <c r="J74" s="82">
        <v>8.334615384615384</v>
      </c>
      <c r="K74" s="82">
        <v>8.375</v>
      </c>
      <c r="L74" s="82">
        <v>8.436363636363636</v>
      </c>
      <c r="M74" s="82">
        <v>8.4</v>
      </c>
      <c r="N74" s="82">
        <v>8.28888888888889</v>
      </c>
      <c r="O74" s="82">
        <v>0</v>
      </c>
      <c r="P74" s="82">
        <v>0</v>
      </c>
      <c r="Q74" s="82">
        <v>0</v>
      </c>
    </row>
    <row r="75" spans="2:17" ht="15">
      <c r="B75" s="81" t="s">
        <v>194</v>
      </c>
      <c r="C75" s="2">
        <v>212</v>
      </c>
      <c r="D75" s="2" t="s">
        <v>469</v>
      </c>
      <c r="E75" s="82">
        <v>7.051546391752577</v>
      </c>
      <c r="F75" s="82">
        <v>7.081967213114754</v>
      </c>
      <c r="G75" s="82">
        <v>7.207100591715976</v>
      </c>
      <c r="H75" s="82">
        <v>7.248407643312102</v>
      </c>
      <c r="I75" s="82">
        <v>7.283783783783784</v>
      </c>
      <c r="J75" s="82">
        <v>7.2846715328467155</v>
      </c>
      <c r="K75" s="82">
        <v>7.1953125</v>
      </c>
      <c r="L75" s="82">
        <v>7.218487394957983</v>
      </c>
      <c r="M75" s="82">
        <v>7.268518518518518</v>
      </c>
      <c r="N75" s="82">
        <v>7.051546391752577</v>
      </c>
      <c r="O75" s="82">
        <v>0</v>
      </c>
      <c r="P75" s="82">
        <v>0</v>
      </c>
      <c r="Q75" s="82">
        <v>0</v>
      </c>
    </row>
    <row r="76" spans="2:17" ht="15">
      <c r="B76" s="81" t="s">
        <v>195</v>
      </c>
      <c r="C76" s="2">
        <v>213</v>
      </c>
      <c r="D76" s="2" t="s">
        <v>469</v>
      </c>
      <c r="E76" s="82">
        <v>6.6938775510204085</v>
      </c>
      <c r="F76" s="82">
        <v>6.673913043478261</v>
      </c>
      <c r="G76" s="82">
        <v>6.686046511627907</v>
      </c>
      <c r="H76" s="82">
        <v>6.654320987654321</v>
      </c>
      <c r="I76" s="82">
        <v>6.605263157894737</v>
      </c>
      <c r="J76" s="82">
        <v>6.563380281690141</v>
      </c>
      <c r="K76" s="82">
        <v>6.5606060606060606</v>
      </c>
      <c r="L76" s="82">
        <v>6.655737704918033</v>
      </c>
      <c r="M76" s="82">
        <v>6.709090909090909</v>
      </c>
      <c r="N76" s="82">
        <v>6.6938775510204085</v>
      </c>
      <c r="O76" s="82">
        <v>0</v>
      </c>
      <c r="P76" s="82">
        <v>0</v>
      </c>
      <c r="Q76" s="82">
        <v>0</v>
      </c>
    </row>
    <row r="77" spans="2:17" ht="15">
      <c r="B77" s="81" t="s">
        <v>192</v>
      </c>
      <c r="C77" s="2">
        <v>208</v>
      </c>
      <c r="D77" s="2" t="s">
        <v>469</v>
      </c>
      <c r="E77" s="82">
        <v>8.765765765765765</v>
      </c>
      <c r="F77" s="82">
        <v>8.657142857142857</v>
      </c>
      <c r="G77" s="82">
        <v>8.575757575757576</v>
      </c>
      <c r="H77" s="82">
        <v>8.481081081081081</v>
      </c>
      <c r="I77" s="82">
        <v>8.453488372093023</v>
      </c>
      <c r="J77" s="82">
        <v>8.572327044025156</v>
      </c>
      <c r="K77" s="82">
        <v>8.513698630136986</v>
      </c>
      <c r="L77" s="82">
        <v>8.533834586466165</v>
      </c>
      <c r="M77" s="82">
        <v>8.581967213114755</v>
      </c>
      <c r="N77" s="82">
        <v>8.765765765765765</v>
      </c>
      <c r="O77" s="82">
        <v>0</v>
      </c>
      <c r="P77" s="82">
        <v>0</v>
      </c>
      <c r="Q77" s="82">
        <v>0</v>
      </c>
    </row>
    <row r="78" spans="2:17" ht="15">
      <c r="B78" s="81" t="s">
        <v>189</v>
      </c>
      <c r="C78" s="2">
        <v>205</v>
      </c>
      <c r="D78" s="2" t="s">
        <v>482</v>
      </c>
      <c r="E78" s="82">
        <v>6.034277198211624</v>
      </c>
      <c r="F78" s="82">
        <v>6.030510257759074</v>
      </c>
      <c r="G78" s="82">
        <v>6.05114589155953</v>
      </c>
      <c r="H78" s="82">
        <v>6.045020870602266</v>
      </c>
      <c r="I78" s="82">
        <v>6.049217002237136</v>
      </c>
      <c r="J78" s="82">
        <v>6.037177280550774</v>
      </c>
      <c r="K78" s="82">
        <v>6.045878403580754</v>
      </c>
      <c r="L78" s="82">
        <v>6.052910052910053</v>
      </c>
      <c r="M78" s="82">
        <v>6.041648007165248</v>
      </c>
      <c r="N78" s="82">
        <v>6.034277198211624</v>
      </c>
      <c r="O78" s="82">
        <v>0</v>
      </c>
      <c r="P78" s="82">
        <v>0</v>
      </c>
      <c r="Q78" s="82">
        <v>0</v>
      </c>
    </row>
    <row r="79" spans="2:17" ht="15">
      <c r="B79" s="83" t="s">
        <v>414</v>
      </c>
      <c r="C79" s="2">
        <v>241</v>
      </c>
      <c r="D79" s="2" t="s">
        <v>469</v>
      </c>
      <c r="E79" s="82">
        <v>9.346153846153847</v>
      </c>
      <c r="F79" s="82">
        <v>9.387755102040817</v>
      </c>
      <c r="G79" s="82">
        <v>9.532608695652174</v>
      </c>
      <c r="H79" s="82">
        <v>9.581395348837209</v>
      </c>
      <c r="I79" s="82">
        <v>9.5125</v>
      </c>
      <c r="J79" s="82">
        <v>9.297297297297296</v>
      </c>
      <c r="K79" s="82">
        <v>9.323529411764707</v>
      </c>
      <c r="L79" s="82">
        <v>9.612903225806452</v>
      </c>
      <c r="M79" s="82">
        <v>9.821428571428571</v>
      </c>
      <c r="N79" s="82">
        <v>9.346153846153847</v>
      </c>
      <c r="O79" s="82">
        <v>0</v>
      </c>
      <c r="P79" s="82">
        <v>0</v>
      </c>
      <c r="Q79" s="82">
        <v>0</v>
      </c>
    </row>
    <row r="80" spans="2:17" ht="15.75">
      <c r="B80" s="78" t="s">
        <v>223</v>
      </c>
      <c r="C80" s="79"/>
      <c r="D80" s="79"/>
      <c r="E80" s="80">
        <v>4.746262935990801</v>
      </c>
      <c r="F80" s="80">
        <v>4.7434778195107095</v>
      </c>
      <c r="G80" s="80">
        <v>4.760475161987041</v>
      </c>
      <c r="H80" s="80">
        <v>4.745154591601292</v>
      </c>
      <c r="I80" s="80">
        <v>4.744709813141938</v>
      </c>
      <c r="J80" s="80">
        <v>4.7458349993336</v>
      </c>
      <c r="K80" s="80">
        <v>4.751877527440786</v>
      </c>
      <c r="L80" s="80">
        <v>4.758810572687224</v>
      </c>
      <c r="M80" s="80">
        <v>4.746717346233587</v>
      </c>
      <c r="N80" s="80">
        <v>4.746262935990801</v>
      </c>
      <c r="O80" s="80">
        <v>0</v>
      </c>
      <c r="P80" s="80">
        <v>0</v>
      </c>
      <c r="Q80" s="80">
        <v>0</v>
      </c>
    </row>
    <row r="81" spans="2:17" ht="15">
      <c r="B81" s="81" t="s">
        <v>226</v>
      </c>
      <c r="C81" s="2">
        <v>242</v>
      </c>
      <c r="D81" s="2" t="s">
        <v>469</v>
      </c>
      <c r="E81" s="82">
        <v>7.902912621359223</v>
      </c>
      <c r="F81" s="82">
        <v>7.887755102040816</v>
      </c>
      <c r="G81" s="82">
        <v>7.945054945054945</v>
      </c>
      <c r="H81" s="82">
        <v>7.881656804733728</v>
      </c>
      <c r="I81" s="82">
        <v>7.974522292993631</v>
      </c>
      <c r="J81" s="82">
        <v>8.006849315068493</v>
      </c>
      <c r="K81" s="82">
        <v>7.947761194029851</v>
      </c>
      <c r="L81" s="82">
        <v>7.935483870967742</v>
      </c>
      <c r="M81" s="82">
        <v>8.035398230088495</v>
      </c>
      <c r="N81" s="82">
        <v>7.902912621359223</v>
      </c>
      <c r="O81" s="82">
        <v>0</v>
      </c>
      <c r="P81" s="82">
        <v>0</v>
      </c>
      <c r="Q81" s="82">
        <v>0</v>
      </c>
    </row>
    <row r="82" spans="2:17" ht="15">
      <c r="B82" s="81" t="s">
        <v>224</v>
      </c>
      <c r="C82" s="2">
        <v>4</v>
      </c>
      <c r="D82" s="2" t="s">
        <v>474</v>
      </c>
      <c r="E82" s="82">
        <v>3.306712962962963</v>
      </c>
      <c r="F82" s="82">
        <v>3.2987132352941178</v>
      </c>
      <c r="G82" s="82">
        <v>3.3046875</v>
      </c>
      <c r="H82" s="82">
        <v>3.295138888888889</v>
      </c>
      <c r="I82" s="82">
        <v>3.2998511904761907</v>
      </c>
      <c r="J82" s="82">
        <v>3.29286858974359</v>
      </c>
      <c r="K82" s="82">
        <v>3.2996961805555554</v>
      </c>
      <c r="L82" s="82">
        <v>3.3089488636363638</v>
      </c>
      <c r="M82" s="82">
        <v>3.300520833333333</v>
      </c>
      <c r="N82" s="82">
        <v>3.306712962962963</v>
      </c>
      <c r="O82" s="82">
        <v>0</v>
      </c>
      <c r="P82" s="82">
        <v>0</v>
      </c>
      <c r="Q82" s="82">
        <v>0</v>
      </c>
    </row>
    <row r="83" spans="2:17" ht="15">
      <c r="B83" s="81" t="s">
        <v>227</v>
      </c>
      <c r="C83" s="2">
        <v>244</v>
      </c>
      <c r="D83" s="2" t="s">
        <v>469</v>
      </c>
      <c r="E83" s="82">
        <v>8.55045871559633</v>
      </c>
      <c r="F83" s="82">
        <v>8.577669902912621</v>
      </c>
      <c r="G83" s="82">
        <v>8.606217616580311</v>
      </c>
      <c r="H83" s="82">
        <v>8.664804469273744</v>
      </c>
      <c r="I83" s="82">
        <v>8.580838323353293</v>
      </c>
      <c r="J83" s="82">
        <v>8.567741935483872</v>
      </c>
      <c r="K83" s="82">
        <v>8.552447552447552</v>
      </c>
      <c r="L83" s="82">
        <v>8.530303030303031</v>
      </c>
      <c r="M83" s="82">
        <v>8.603305785123966</v>
      </c>
      <c r="N83" s="82">
        <v>8.55045871559633</v>
      </c>
      <c r="O83" s="82">
        <v>0</v>
      </c>
      <c r="P83" s="82">
        <v>0</v>
      </c>
      <c r="Q83" s="82">
        <v>0</v>
      </c>
    </row>
    <row r="84" spans="2:17" ht="15">
      <c r="B84" s="81" t="s">
        <v>225</v>
      </c>
      <c r="C84" s="2">
        <v>245</v>
      </c>
      <c r="D84" s="2" t="s">
        <v>471</v>
      </c>
      <c r="E84" s="82">
        <v>7.2905982905982905</v>
      </c>
      <c r="F84" s="82">
        <v>7.328054298642534</v>
      </c>
      <c r="G84" s="82">
        <v>7.391826923076923</v>
      </c>
      <c r="H84" s="82">
        <v>7.425641025641026</v>
      </c>
      <c r="I84" s="82">
        <v>7.368131868131868</v>
      </c>
      <c r="J84" s="82">
        <v>7.378698224852071</v>
      </c>
      <c r="K84" s="82">
        <v>7.387820512820513</v>
      </c>
      <c r="L84" s="82">
        <v>7.395104895104895</v>
      </c>
      <c r="M84" s="82">
        <v>7.342307692307692</v>
      </c>
      <c r="N84" s="82">
        <v>7.2905982905982905</v>
      </c>
      <c r="O84" s="82">
        <v>0</v>
      </c>
      <c r="P84" s="82">
        <v>0</v>
      </c>
      <c r="Q84" s="82">
        <v>0</v>
      </c>
    </row>
    <row r="85" spans="2:17" ht="15">
      <c r="B85" s="81" t="s">
        <v>415</v>
      </c>
      <c r="C85" s="2">
        <v>496</v>
      </c>
      <c r="D85" s="2" t="s">
        <v>471</v>
      </c>
      <c r="E85" s="82">
        <v>7.080078125</v>
      </c>
      <c r="F85" s="82">
        <v>7.068322981366459</v>
      </c>
      <c r="G85" s="82">
        <v>7.062775330396476</v>
      </c>
      <c r="H85" s="82">
        <v>7.0476190476190474</v>
      </c>
      <c r="I85" s="82">
        <v>7.093257718966604</v>
      </c>
      <c r="J85" s="82">
        <v>7.143245078071962</v>
      </c>
      <c r="K85" s="82">
        <v>7.17820324005891</v>
      </c>
      <c r="L85" s="82">
        <v>7.155020080321285</v>
      </c>
      <c r="M85" s="82">
        <v>7.107488986784141</v>
      </c>
      <c r="N85" s="82">
        <v>7.080078125</v>
      </c>
      <c r="O85" s="82">
        <v>0</v>
      </c>
      <c r="P85" s="82">
        <v>0</v>
      </c>
      <c r="Q85" s="82">
        <v>0</v>
      </c>
    </row>
    <row r="86" spans="2:17" ht="15">
      <c r="B86" s="83" t="s">
        <v>228</v>
      </c>
      <c r="C86" s="2">
        <v>406</v>
      </c>
      <c r="D86" s="2" t="s">
        <v>469</v>
      </c>
      <c r="E86" s="82">
        <v>9.027397260273972</v>
      </c>
      <c r="F86" s="82">
        <v>9.115173674588666</v>
      </c>
      <c r="G86" s="82">
        <v>9.371316306483301</v>
      </c>
      <c r="H86" s="82">
        <v>9.347547974413645</v>
      </c>
      <c r="I86" s="82">
        <v>9.251162790697675</v>
      </c>
      <c r="J86" s="82">
        <v>9.165413533834586</v>
      </c>
      <c r="K86" s="82">
        <v>9.094850948509485</v>
      </c>
      <c r="L86" s="82">
        <v>9.092753623188406</v>
      </c>
      <c r="M86" s="82">
        <v>9.012539184952978</v>
      </c>
      <c r="N86" s="82">
        <v>9.027397260273972</v>
      </c>
      <c r="O86" s="82">
        <v>0</v>
      </c>
      <c r="P86" s="82">
        <v>0</v>
      </c>
      <c r="Q86" s="82">
        <v>0</v>
      </c>
    </row>
    <row r="87" spans="2:17" ht="15.75">
      <c r="B87" s="78" t="s">
        <v>248</v>
      </c>
      <c r="C87" s="79"/>
      <c r="D87" s="79"/>
      <c r="E87" s="80">
        <v>6.90273556231003</v>
      </c>
      <c r="F87" s="80">
        <v>6.922210300429184</v>
      </c>
      <c r="G87" s="80">
        <v>6.947608200455581</v>
      </c>
      <c r="H87" s="80">
        <v>6.916160388821385</v>
      </c>
      <c r="I87" s="80">
        <v>6.921875</v>
      </c>
      <c r="J87" s="80">
        <v>6.922807017543859</v>
      </c>
      <c r="K87" s="80">
        <v>6.920212765957447</v>
      </c>
      <c r="L87" s="80">
        <v>6.9229494614747304</v>
      </c>
      <c r="M87" s="80">
        <v>6.917046490428441</v>
      </c>
      <c r="N87" s="80">
        <v>6.90273556231003</v>
      </c>
      <c r="O87" s="80">
        <v>0</v>
      </c>
      <c r="P87" s="80">
        <v>0</v>
      </c>
      <c r="Q87" s="80">
        <v>0</v>
      </c>
    </row>
    <row r="88" spans="2:17" ht="15">
      <c r="B88" s="81" t="s">
        <v>249</v>
      </c>
      <c r="C88" s="2">
        <v>62</v>
      </c>
      <c r="D88" s="2" t="s">
        <v>470</v>
      </c>
      <c r="E88" s="82">
        <v>6.905405405405405</v>
      </c>
      <c r="F88" s="82">
        <v>6.918306499701848</v>
      </c>
      <c r="G88" s="82">
        <v>6.946835443037974</v>
      </c>
      <c r="H88" s="82">
        <v>6.918298446995274</v>
      </c>
      <c r="I88" s="82">
        <v>6.926193921852388</v>
      </c>
      <c r="J88" s="82">
        <v>6.925897035881436</v>
      </c>
      <c r="K88" s="82">
        <v>6.934966216216216</v>
      </c>
      <c r="L88" s="82">
        <v>6.928176795580111</v>
      </c>
      <c r="M88" s="82">
        <v>6.921985815602837</v>
      </c>
      <c r="N88" s="82">
        <v>6.905405405405405</v>
      </c>
      <c r="O88" s="82">
        <v>0</v>
      </c>
      <c r="P88" s="82">
        <v>0</v>
      </c>
      <c r="Q88" s="82">
        <v>0</v>
      </c>
    </row>
    <row r="89" spans="2:17" ht="15">
      <c r="B89" s="83" t="s">
        <v>343</v>
      </c>
      <c r="C89" s="2">
        <v>63</v>
      </c>
      <c r="D89" s="2" t="s">
        <v>469</v>
      </c>
      <c r="E89" s="82">
        <v>6.878787878787879</v>
      </c>
      <c r="F89" s="82">
        <v>6.957219251336898</v>
      </c>
      <c r="G89" s="82">
        <v>6.954545454545454</v>
      </c>
      <c r="H89" s="82">
        <v>6.8969696969696965</v>
      </c>
      <c r="I89" s="82">
        <v>6.883116883116883</v>
      </c>
      <c r="J89" s="82">
        <v>6.895104895104895</v>
      </c>
      <c r="K89" s="82">
        <v>6.787878787878788</v>
      </c>
      <c r="L89" s="82">
        <v>6.87603305785124</v>
      </c>
      <c r="M89" s="82">
        <v>6.872727272727273</v>
      </c>
      <c r="N89" s="82">
        <v>6.878787878787879</v>
      </c>
      <c r="O89" s="82">
        <v>0</v>
      </c>
      <c r="P89" s="82">
        <v>0</v>
      </c>
      <c r="Q89" s="82">
        <v>0</v>
      </c>
    </row>
    <row r="90" spans="2:17" ht="15.75">
      <c r="B90" s="78" t="s">
        <v>255</v>
      </c>
      <c r="C90" s="79"/>
      <c r="D90" s="79"/>
      <c r="E90" s="80">
        <v>9.030701754385966</v>
      </c>
      <c r="F90" s="80">
        <v>9.034802784222737</v>
      </c>
      <c r="G90" s="80">
        <v>9.036945812807883</v>
      </c>
      <c r="H90" s="80">
        <v>9.005249343832022</v>
      </c>
      <c r="I90" s="80">
        <v>9.019662921348315</v>
      </c>
      <c r="J90" s="80">
        <v>9.024169184290031</v>
      </c>
      <c r="K90" s="80">
        <v>9.032786885245901</v>
      </c>
      <c r="L90" s="80">
        <v>9</v>
      </c>
      <c r="M90" s="80">
        <v>8.988188976377952</v>
      </c>
      <c r="N90" s="80">
        <v>9.030701754385966</v>
      </c>
      <c r="O90" s="80">
        <v>0</v>
      </c>
      <c r="P90" s="80">
        <v>0</v>
      </c>
      <c r="Q90" s="80">
        <v>0</v>
      </c>
    </row>
    <row r="91" spans="2:17" ht="15">
      <c r="B91" s="83" t="s">
        <v>417</v>
      </c>
      <c r="C91" s="2">
        <v>127</v>
      </c>
      <c r="D91" s="2" t="s">
        <v>469</v>
      </c>
      <c r="E91" s="82">
        <v>9.030701754385966</v>
      </c>
      <c r="F91" s="82">
        <v>9.034802784222737</v>
      </c>
      <c r="G91" s="82">
        <v>9.036945812807883</v>
      </c>
      <c r="H91" s="82">
        <v>9.005249343832022</v>
      </c>
      <c r="I91" s="82">
        <v>9.019662921348315</v>
      </c>
      <c r="J91" s="82">
        <v>9.024169184290031</v>
      </c>
      <c r="K91" s="82">
        <v>9.032786885245901</v>
      </c>
      <c r="L91" s="82">
        <v>9</v>
      </c>
      <c r="M91" s="82">
        <v>8.988188976377952</v>
      </c>
      <c r="N91" s="82">
        <v>9.030701754385966</v>
      </c>
      <c r="O91" s="82">
        <v>0</v>
      </c>
      <c r="P91" s="82">
        <v>0</v>
      </c>
      <c r="Q91" s="82">
        <v>0</v>
      </c>
    </row>
    <row r="92" spans="2:17" ht="15.75">
      <c r="B92" s="78" t="s">
        <v>258</v>
      </c>
      <c r="C92" s="79"/>
      <c r="D92" s="79"/>
      <c r="E92" s="80">
        <v>7.110204081632653</v>
      </c>
      <c r="F92" s="80">
        <v>7.092872570194385</v>
      </c>
      <c r="G92" s="80">
        <v>7.092783505154639</v>
      </c>
      <c r="H92" s="80">
        <v>7.035495716034272</v>
      </c>
      <c r="I92" s="80">
        <v>7.049803407601573</v>
      </c>
      <c r="J92" s="80">
        <v>7.0394922425952045</v>
      </c>
      <c r="K92" s="80">
        <v>7.07645259938838</v>
      </c>
      <c r="L92" s="80">
        <v>7.081939799331104</v>
      </c>
      <c r="M92" s="80">
        <v>7.088073394495413</v>
      </c>
      <c r="N92" s="80">
        <v>7.110204081632653</v>
      </c>
      <c r="O92" s="80">
        <v>0</v>
      </c>
      <c r="P92" s="80">
        <v>0</v>
      </c>
      <c r="Q92" s="80">
        <v>0</v>
      </c>
    </row>
    <row r="93" spans="2:17" ht="15">
      <c r="B93" s="81" t="s">
        <v>259</v>
      </c>
      <c r="C93" s="2">
        <v>135</v>
      </c>
      <c r="D93" s="2" t="s">
        <v>471</v>
      </c>
      <c r="E93" s="82">
        <v>6.7729468599033815</v>
      </c>
      <c r="F93" s="82">
        <v>6.728900255754476</v>
      </c>
      <c r="G93" s="82">
        <v>6.728260869565218</v>
      </c>
      <c r="H93" s="82">
        <v>6.6521739130434785</v>
      </c>
      <c r="I93" s="82">
        <v>6.748447204968944</v>
      </c>
      <c r="J93" s="82">
        <v>6.749163879598663</v>
      </c>
      <c r="K93" s="82">
        <v>6.746376811594203</v>
      </c>
      <c r="L93" s="82">
        <v>6.719367588932807</v>
      </c>
      <c r="M93" s="82">
        <v>6.708695652173913</v>
      </c>
      <c r="N93" s="82">
        <v>6.7729468599033815</v>
      </c>
      <c r="O93" s="82">
        <v>0</v>
      </c>
      <c r="P93" s="82">
        <v>0</v>
      </c>
      <c r="Q93" s="82">
        <v>0</v>
      </c>
    </row>
    <row r="94" spans="2:17" ht="15">
      <c r="B94" s="83" t="s">
        <v>258</v>
      </c>
      <c r="C94" s="2">
        <v>136</v>
      </c>
      <c r="D94" s="2" t="s">
        <v>471</v>
      </c>
      <c r="E94" s="82">
        <v>7.3568904593639575</v>
      </c>
      <c r="F94" s="82">
        <v>7.358878504672897</v>
      </c>
      <c r="G94" s="82">
        <v>7.358415841584159</v>
      </c>
      <c r="H94" s="82">
        <v>7.315677966101695</v>
      </c>
      <c r="I94" s="82">
        <v>7.26984126984127</v>
      </c>
      <c r="J94" s="82">
        <v>7.251219512195122</v>
      </c>
      <c r="K94" s="82">
        <v>7.317460317460317</v>
      </c>
      <c r="L94" s="82">
        <v>7.3478260869565215</v>
      </c>
      <c r="M94" s="82">
        <v>7.365079365079365</v>
      </c>
      <c r="N94" s="82">
        <v>7.3568904593639575</v>
      </c>
      <c r="O94" s="82">
        <v>0</v>
      </c>
      <c r="P94" s="82">
        <v>0</v>
      </c>
      <c r="Q94" s="82">
        <v>0</v>
      </c>
    </row>
    <row r="95" spans="2:17" ht="15.75">
      <c r="B95" s="78" t="s">
        <v>262</v>
      </c>
      <c r="C95" s="79"/>
      <c r="D95" s="79"/>
      <c r="E95" s="80">
        <v>8.909090909090908</v>
      </c>
      <c r="F95" s="80">
        <v>8.919213973799126</v>
      </c>
      <c r="G95" s="80">
        <v>8.958333333333334</v>
      </c>
      <c r="H95" s="80">
        <v>9.004962779156328</v>
      </c>
      <c r="I95" s="80">
        <v>9.058823529411764</v>
      </c>
      <c r="J95" s="80">
        <v>9.017241379310345</v>
      </c>
      <c r="K95" s="80">
        <v>8.98753894080997</v>
      </c>
      <c r="L95" s="80">
        <v>9.030508474576271</v>
      </c>
      <c r="M95" s="80">
        <v>9.026119402985074</v>
      </c>
      <c r="N95" s="80">
        <v>8.909090909090908</v>
      </c>
      <c r="O95" s="80">
        <v>0</v>
      </c>
      <c r="P95" s="80">
        <v>0</v>
      </c>
      <c r="Q95" s="80">
        <v>0</v>
      </c>
    </row>
    <row r="96" spans="2:17" ht="15">
      <c r="B96" s="81" t="s">
        <v>263</v>
      </c>
      <c r="C96" s="2">
        <v>281</v>
      </c>
      <c r="D96" s="2" t="s">
        <v>469</v>
      </c>
      <c r="E96" s="82">
        <v>8.941176470588236</v>
      </c>
      <c r="F96" s="82">
        <v>8.94632768361582</v>
      </c>
      <c r="G96" s="82">
        <v>8.96996996996997</v>
      </c>
      <c r="H96" s="82">
        <v>9.012903225806452</v>
      </c>
      <c r="I96" s="82">
        <v>9.121527777777779</v>
      </c>
      <c r="J96" s="82">
        <v>9.078358208955224</v>
      </c>
      <c r="K96" s="82">
        <v>9.05668016194332</v>
      </c>
      <c r="L96" s="82">
        <v>9.061674008810572</v>
      </c>
      <c r="M96" s="82">
        <v>9.048309178743962</v>
      </c>
      <c r="N96" s="82">
        <v>8.941176470588236</v>
      </c>
      <c r="O96" s="82">
        <v>0</v>
      </c>
      <c r="P96" s="82">
        <v>0</v>
      </c>
      <c r="Q96" s="82">
        <v>0</v>
      </c>
    </row>
    <row r="97" spans="2:17" ht="15">
      <c r="B97" s="83" t="s">
        <v>264</v>
      </c>
      <c r="C97" s="2">
        <v>282</v>
      </c>
      <c r="D97" s="2" t="s">
        <v>469</v>
      </c>
      <c r="E97" s="82">
        <v>8.8</v>
      </c>
      <c r="F97" s="82">
        <v>8.826923076923077</v>
      </c>
      <c r="G97" s="82">
        <v>8.919191919191919</v>
      </c>
      <c r="H97" s="82">
        <v>8.978494623655914</v>
      </c>
      <c r="I97" s="82">
        <v>8.848837209302326</v>
      </c>
      <c r="J97" s="82">
        <v>8.8125</v>
      </c>
      <c r="K97" s="82">
        <v>8.756756756756756</v>
      </c>
      <c r="L97" s="82">
        <v>8.926470588235293</v>
      </c>
      <c r="M97" s="82">
        <v>8.950819672131148</v>
      </c>
      <c r="N97" s="82">
        <v>8.8</v>
      </c>
      <c r="O97" s="82">
        <v>0</v>
      </c>
      <c r="P97" s="82">
        <v>0</v>
      </c>
      <c r="Q97" s="82">
        <v>0</v>
      </c>
    </row>
    <row r="98" spans="2:17" ht="15.75">
      <c r="B98" s="78" t="s">
        <v>487</v>
      </c>
      <c r="C98" s="79"/>
      <c r="D98" s="79"/>
      <c r="E98" s="80">
        <v>2.902876712328767</v>
      </c>
      <c r="F98" s="80">
        <v>2.899412148922273</v>
      </c>
      <c r="G98" s="80">
        <v>2.910430489122049</v>
      </c>
      <c r="H98" s="80">
        <v>2.906882924419562</v>
      </c>
      <c r="I98" s="80">
        <v>2.9224594213126323</v>
      </c>
      <c r="J98" s="80">
        <v>2.921849776849302</v>
      </c>
      <c r="K98" s="80">
        <v>2.9235911147675853</v>
      </c>
      <c r="L98" s="80">
        <v>2.920143562135487</v>
      </c>
      <c r="M98" s="80">
        <v>2.908608781450419</v>
      </c>
      <c r="N98" s="80">
        <v>2.902876712328767</v>
      </c>
      <c r="O98" s="80">
        <v>0</v>
      </c>
      <c r="P98" s="80">
        <v>0</v>
      </c>
      <c r="Q98" s="80">
        <v>0</v>
      </c>
    </row>
    <row r="99" spans="2:17" ht="15">
      <c r="B99" s="83" t="s">
        <v>5</v>
      </c>
      <c r="C99" s="2">
        <v>2</v>
      </c>
      <c r="D99" s="2" t="s">
        <v>474</v>
      </c>
      <c r="E99" s="82">
        <v>2.902876712328767</v>
      </c>
      <c r="F99" s="82">
        <v>2.899412148922273</v>
      </c>
      <c r="G99" s="82">
        <v>2.910430489122049</v>
      </c>
      <c r="H99" s="82">
        <v>2.906882924419562</v>
      </c>
      <c r="I99" s="82">
        <v>2.9224594213126323</v>
      </c>
      <c r="J99" s="82">
        <v>2.921849776849302</v>
      </c>
      <c r="K99" s="82">
        <v>2.9235911147675853</v>
      </c>
      <c r="L99" s="82">
        <v>2.920143562135487</v>
      </c>
      <c r="M99" s="82">
        <v>2.908608781450419</v>
      </c>
      <c r="N99" s="82">
        <v>2.902876712328767</v>
      </c>
      <c r="O99" s="82">
        <v>0</v>
      </c>
      <c r="P99" s="82">
        <v>0</v>
      </c>
      <c r="Q99" s="82">
        <v>0</v>
      </c>
    </row>
    <row r="100" spans="2:17" ht="15.75">
      <c r="B100" s="78" t="s">
        <v>488</v>
      </c>
      <c r="C100" s="79"/>
      <c r="D100" s="79"/>
      <c r="E100" s="80">
        <v>2.6005021056041464</v>
      </c>
      <c r="F100" s="80">
        <v>2.602426684959698</v>
      </c>
      <c r="G100" s="80">
        <v>2.6091472303206995</v>
      </c>
      <c r="H100" s="80">
        <v>2.599271137026239</v>
      </c>
      <c r="I100" s="80">
        <v>2.6041753436068307</v>
      </c>
      <c r="J100" s="80">
        <v>2.600302758466024</v>
      </c>
      <c r="K100" s="80">
        <v>2.5997327502429544</v>
      </c>
      <c r="L100" s="80">
        <v>2.603167240922343</v>
      </c>
      <c r="M100" s="80">
        <v>2.6011661807580175</v>
      </c>
      <c r="N100" s="80">
        <v>2.6005021056041464</v>
      </c>
      <c r="O100" s="80">
        <v>0</v>
      </c>
      <c r="P100" s="80">
        <v>0</v>
      </c>
      <c r="Q100" s="80">
        <v>0</v>
      </c>
    </row>
    <row r="101" spans="2:17" ht="15">
      <c r="B101" s="83" t="s">
        <v>307</v>
      </c>
      <c r="C101" s="2">
        <v>1</v>
      </c>
      <c r="D101" s="2" t="s">
        <v>474</v>
      </c>
      <c r="E101" s="82">
        <v>2.6005021056041464</v>
      </c>
      <c r="F101" s="82">
        <v>2.602426684959698</v>
      </c>
      <c r="G101" s="82">
        <v>2.6091472303206995</v>
      </c>
      <c r="H101" s="82">
        <v>2.599271137026239</v>
      </c>
      <c r="I101" s="82">
        <v>2.6041753436068307</v>
      </c>
      <c r="J101" s="82">
        <v>2.600302758466024</v>
      </c>
      <c r="K101" s="82">
        <v>2.5997327502429544</v>
      </c>
      <c r="L101" s="82">
        <v>2.603167240922343</v>
      </c>
      <c r="M101" s="82">
        <v>2.6011661807580175</v>
      </c>
      <c r="N101" s="82">
        <v>2.6005021056041464</v>
      </c>
      <c r="O101" s="82">
        <v>0</v>
      </c>
      <c r="P101" s="82">
        <v>0</v>
      </c>
      <c r="Q101" s="82">
        <v>0</v>
      </c>
    </row>
    <row r="102" spans="2:17" ht="15.75">
      <c r="B102" s="78" t="s">
        <v>489</v>
      </c>
      <c r="C102" s="79"/>
      <c r="D102" s="79"/>
      <c r="E102" s="80">
        <v>3.7498578737919273</v>
      </c>
      <c r="F102" s="80">
        <v>3.7587712693871405</v>
      </c>
      <c r="G102" s="80">
        <v>3.7882183448055065</v>
      </c>
      <c r="H102" s="80">
        <v>3.7944387581030363</v>
      </c>
      <c r="I102" s="80">
        <v>3.793865254701479</v>
      </c>
      <c r="J102" s="80">
        <v>3.779065200314218</v>
      </c>
      <c r="K102" s="80">
        <v>3.782876566815381</v>
      </c>
      <c r="L102" s="80">
        <v>3.771103896103896</v>
      </c>
      <c r="M102" s="80">
        <v>3.763984674329502</v>
      </c>
      <c r="N102" s="80">
        <v>3.7498578737919273</v>
      </c>
      <c r="O102" s="80">
        <v>0</v>
      </c>
      <c r="P102" s="80">
        <v>0</v>
      </c>
      <c r="Q102" s="80">
        <v>0</v>
      </c>
    </row>
    <row r="103" spans="2:17" ht="15">
      <c r="B103" s="83" t="s">
        <v>318</v>
      </c>
      <c r="C103" s="2">
        <v>5</v>
      </c>
      <c r="D103" s="2" t="s">
        <v>474</v>
      </c>
      <c r="E103" s="82">
        <v>3.7498578737919273</v>
      </c>
      <c r="F103" s="82">
        <v>3.7587712693871405</v>
      </c>
      <c r="G103" s="82">
        <v>3.7882183448055065</v>
      </c>
      <c r="H103" s="82">
        <v>3.7944387581030363</v>
      </c>
      <c r="I103" s="82">
        <v>3.793865254701479</v>
      </c>
      <c r="J103" s="82">
        <v>3.779065200314218</v>
      </c>
      <c r="K103" s="82">
        <v>3.782876566815381</v>
      </c>
      <c r="L103" s="82">
        <v>3.771103896103896</v>
      </c>
      <c r="M103" s="82">
        <v>3.763984674329502</v>
      </c>
      <c r="N103" s="82">
        <v>3.7498578737919273</v>
      </c>
      <c r="O103" s="82">
        <v>0</v>
      </c>
      <c r="P103" s="82">
        <v>0</v>
      </c>
      <c r="Q103" s="82">
        <v>0</v>
      </c>
    </row>
    <row r="104" spans="2:17" ht="15.75">
      <c r="B104" s="78" t="s">
        <v>266</v>
      </c>
      <c r="C104" s="79"/>
      <c r="D104" s="79"/>
      <c r="E104" s="80">
        <v>7.789735099337748</v>
      </c>
      <c r="F104" s="80">
        <v>7.758590308370044</v>
      </c>
      <c r="G104" s="80">
        <v>7.799627213420317</v>
      </c>
      <c r="H104" s="80">
        <v>7.843469591226321</v>
      </c>
      <c r="I104" s="80">
        <v>7.879144385026738</v>
      </c>
      <c r="J104" s="80">
        <v>7.904487917146145</v>
      </c>
      <c r="K104" s="80">
        <v>7.898514851485149</v>
      </c>
      <c r="L104" s="80">
        <v>7.880697050938338</v>
      </c>
      <c r="M104" s="80">
        <v>7.832592592592593</v>
      </c>
      <c r="N104" s="80">
        <v>7.789735099337748</v>
      </c>
      <c r="O104" s="80">
        <v>0</v>
      </c>
      <c r="P104" s="80">
        <v>0</v>
      </c>
      <c r="Q104" s="80">
        <v>0</v>
      </c>
    </row>
    <row r="105" spans="2:17" ht="15">
      <c r="B105" s="81" t="s">
        <v>267</v>
      </c>
      <c r="C105" s="2">
        <v>325</v>
      </c>
      <c r="D105" s="2" t="s">
        <v>471</v>
      </c>
      <c r="E105" s="82">
        <v>8.104513064133016</v>
      </c>
      <c r="F105" s="82">
        <v>8.053030303030303</v>
      </c>
      <c r="G105" s="82">
        <v>8.108433734939759</v>
      </c>
      <c r="H105" s="82">
        <v>8.171223021582733</v>
      </c>
      <c r="I105" s="82">
        <v>8.222910216718267</v>
      </c>
      <c r="J105" s="82">
        <v>8.256239600665557</v>
      </c>
      <c r="K105" s="82">
        <v>8.239285714285714</v>
      </c>
      <c r="L105" s="82">
        <v>8.194980694980694</v>
      </c>
      <c r="M105" s="82">
        <v>8.14102564102564</v>
      </c>
      <c r="N105" s="82">
        <v>8.104513064133016</v>
      </c>
      <c r="O105" s="82">
        <v>0</v>
      </c>
      <c r="P105" s="82">
        <v>0</v>
      </c>
      <c r="Q105" s="82">
        <v>0</v>
      </c>
    </row>
    <row r="106" spans="2:17" ht="15">
      <c r="B106" s="81" t="s">
        <v>268</v>
      </c>
      <c r="C106" s="2">
        <v>326</v>
      </c>
      <c r="D106" s="2" t="s">
        <v>469</v>
      </c>
      <c r="E106" s="82">
        <v>7.220779220779221</v>
      </c>
      <c r="F106" s="82">
        <v>7.258741258741258</v>
      </c>
      <c r="G106" s="82">
        <v>7.255474452554744</v>
      </c>
      <c r="H106" s="82">
        <v>7.3023255813953485</v>
      </c>
      <c r="I106" s="82">
        <v>7.311475409836065</v>
      </c>
      <c r="J106" s="82">
        <v>7.321739130434783</v>
      </c>
      <c r="K106" s="82">
        <v>7.364485981308412</v>
      </c>
      <c r="L106" s="82">
        <v>7.434343434343434</v>
      </c>
      <c r="M106" s="82">
        <v>7.314606741573034</v>
      </c>
      <c r="N106" s="82">
        <v>7.220779220779221</v>
      </c>
      <c r="O106" s="82">
        <v>0</v>
      </c>
      <c r="P106" s="82">
        <v>0</v>
      </c>
      <c r="Q106" s="82">
        <v>0</v>
      </c>
    </row>
    <row r="107" spans="2:17" ht="15">
      <c r="B107" s="83" t="s">
        <v>269</v>
      </c>
      <c r="C107" s="2">
        <v>334</v>
      </c>
      <c r="D107" s="2" t="s">
        <v>469</v>
      </c>
      <c r="E107" s="82">
        <v>6.952830188679245</v>
      </c>
      <c r="F107" s="82">
        <v>6.95</v>
      </c>
      <c r="G107" s="82">
        <v>6.973544973544974</v>
      </c>
      <c r="H107" s="82">
        <v>6.960893854748603</v>
      </c>
      <c r="I107" s="82">
        <v>6.9640718562874255</v>
      </c>
      <c r="J107" s="82">
        <v>6.96078431372549</v>
      </c>
      <c r="K107" s="82">
        <v>6.950354609929078</v>
      </c>
      <c r="L107" s="82">
        <v>6.961240310077519</v>
      </c>
      <c r="M107" s="82">
        <v>7</v>
      </c>
      <c r="N107" s="82">
        <v>6.952830188679245</v>
      </c>
      <c r="O107" s="82">
        <v>0</v>
      </c>
      <c r="P107" s="82">
        <v>0</v>
      </c>
      <c r="Q107" s="82">
        <v>0</v>
      </c>
    </row>
    <row r="108" spans="2:17" ht="15.75">
      <c r="B108" s="78" t="s">
        <v>280</v>
      </c>
      <c r="C108" s="79"/>
      <c r="D108" s="79"/>
      <c r="E108" s="80">
        <v>6.883373934226553</v>
      </c>
      <c r="F108" s="80">
        <v>6.908112449799197</v>
      </c>
      <c r="G108" s="80">
        <v>6.948281728479074</v>
      </c>
      <c r="H108" s="80">
        <v>6.922937443336355</v>
      </c>
      <c r="I108" s="80">
        <v>6.874488403819918</v>
      </c>
      <c r="J108" s="80">
        <v>6.7836924376848335</v>
      </c>
      <c r="K108" s="80">
        <v>6.779766001376463</v>
      </c>
      <c r="L108" s="80">
        <v>6.828234704112337</v>
      </c>
      <c r="M108" s="80">
        <v>6.860369044340402</v>
      </c>
      <c r="N108" s="80">
        <v>6.883373934226553</v>
      </c>
      <c r="O108" s="80">
        <v>0</v>
      </c>
      <c r="P108" s="80">
        <v>0</v>
      </c>
      <c r="Q108" s="80">
        <v>0</v>
      </c>
    </row>
    <row r="109" spans="2:17" ht="15">
      <c r="B109" s="81" t="s">
        <v>281</v>
      </c>
      <c r="C109" s="2">
        <v>261</v>
      </c>
      <c r="D109" s="2" t="s">
        <v>470</v>
      </c>
      <c r="E109" s="82">
        <v>4.66915995397008</v>
      </c>
      <c r="F109" s="82">
        <v>4.664738124238733</v>
      </c>
      <c r="G109" s="82">
        <v>4.671632124352332</v>
      </c>
      <c r="H109" s="82">
        <v>4.65236942234521</v>
      </c>
      <c r="I109" s="82">
        <v>4.660363366703745</v>
      </c>
      <c r="J109" s="82">
        <v>4.647859143657463</v>
      </c>
      <c r="K109" s="82">
        <v>4.632537960954447</v>
      </c>
      <c r="L109" s="82">
        <v>4.696597353497165</v>
      </c>
      <c r="M109" s="82">
        <v>4.6912298910223145</v>
      </c>
      <c r="N109" s="82">
        <v>4.66915995397008</v>
      </c>
      <c r="O109" s="82">
        <v>0</v>
      </c>
      <c r="P109" s="82">
        <v>0</v>
      </c>
      <c r="Q109" s="82">
        <v>0</v>
      </c>
    </row>
    <row r="110" spans="2:17" ht="15">
      <c r="B110" s="81" t="s">
        <v>435</v>
      </c>
      <c r="C110" s="2">
        <v>702</v>
      </c>
      <c r="D110" s="2" t="s">
        <v>477</v>
      </c>
      <c r="E110" s="82">
        <v>22.333333333333332</v>
      </c>
      <c r="F110" s="82">
        <v>22.30392156862745</v>
      </c>
      <c r="G110" s="82">
        <v>22.322916666666668</v>
      </c>
      <c r="H110" s="82">
        <v>22.333333333333332</v>
      </c>
      <c r="I110" s="82">
        <v>22.25</v>
      </c>
      <c r="J110" s="82">
        <v>22.28205128205128</v>
      </c>
      <c r="K110" s="82">
        <v>22.48611111111111</v>
      </c>
      <c r="L110" s="82">
        <v>22.59090909090909</v>
      </c>
      <c r="M110" s="82">
        <v>22.5</v>
      </c>
      <c r="N110" s="82">
        <v>22.333333333333332</v>
      </c>
      <c r="O110" s="82">
        <v>0</v>
      </c>
      <c r="P110" s="82">
        <v>0</v>
      </c>
      <c r="Q110" s="82">
        <v>0</v>
      </c>
    </row>
    <row r="111" spans="2:17" ht="15">
      <c r="B111" s="81" t="s">
        <v>283</v>
      </c>
      <c r="C111" s="2">
        <v>265</v>
      </c>
      <c r="D111" s="2" t="s">
        <v>471</v>
      </c>
      <c r="E111" s="82">
        <v>7.594660194174757</v>
      </c>
      <c r="F111" s="82">
        <v>7.602164226607257</v>
      </c>
      <c r="G111" s="82">
        <v>7.640562248995984</v>
      </c>
      <c r="H111" s="82">
        <v>7.6325515280739165</v>
      </c>
      <c r="I111" s="82">
        <v>7.584804297774367</v>
      </c>
      <c r="J111" s="82">
        <v>7.530150753768845</v>
      </c>
      <c r="K111" s="82">
        <v>7.547770700636943</v>
      </c>
      <c r="L111" s="82">
        <v>7.535856573705179</v>
      </c>
      <c r="M111" s="82">
        <v>7.5764576457645765</v>
      </c>
      <c r="N111" s="82">
        <v>7.594660194174757</v>
      </c>
      <c r="O111" s="82">
        <v>0</v>
      </c>
      <c r="P111" s="82">
        <v>0</v>
      </c>
      <c r="Q111" s="82">
        <v>0</v>
      </c>
    </row>
    <row r="112" spans="2:17" ht="15">
      <c r="B112" s="81" t="s">
        <v>418</v>
      </c>
      <c r="C112" s="2">
        <v>262</v>
      </c>
      <c r="D112" s="2" t="s">
        <v>469</v>
      </c>
      <c r="E112" s="82">
        <v>8.46043165467626</v>
      </c>
      <c r="F112" s="82">
        <v>8.422053231939163</v>
      </c>
      <c r="G112" s="82">
        <v>8.370967741935484</v>
      </c>
      <c r="H112" s="82">
        <v>8.360515021459227</v>
      </c>
      <c r="I112" s="82">
        <v>8.439252336448599</v>
      </c>
      <c r="J112" s="82">
        <v>8.434343434343434</v>
      </c>
      <c r="K112" s="82">
        <v>8.46448087431694</v>
      </c>
      <c r="L112" s="82">
        <v>8.606060606060606</v>
      </c>
      <c r="M112" s="82">
        <v>8.490196078431373</v>
      </c>
      <c r="N112" s="82">
        <v>8.46043165467626</v>
      </c>
      <c r="O112" s="82">
        <v>0</v>
      </c>
      <c r="P112" s="82">
        <v>0</v>
      </c>
      <c r="Q112" s="82">
        <v>0</v>
      </c>
    </row>
    <row r="113" spans="2:17" ht="15">
      <c r="B113" s="81" t="s">
        <v>284</v>
      </c>
      <c r="C113" s="2">
        <v>263</v>
      </c>
      <c r="D113" s="2" t="s">
        <v>469</v>
      </c>
      <c r="E113" s="82">
        <v>14.953917050691244</v>
      </c>
      <c r="F113" s="82">
        <v>15.161057692307692</v>
      </c>
      <c r="G113" s="82">
        <v>15.374371859296483</v>
      </c>
      <c r="H113" s="82">
        <v>15.220430107526882</v>
      </c>
      <c r="I113" s="82">
        <v>14.748538011695906</v>
      </c>
      <c r="J113" s="82">
        <v>13.961414790996784</v>
      </c>
      <c r="K113" s="82">
        <v>13.985865724381625</v>
      </c>
      <c r="L113" s="82">
        <v>14.36078431372549</v>
      </c>
      <c r="M113" s="82">
        <v>14.740425531914894</v>
      </c>
      <c r="N113" s="82">
        <v>14.953917050691244</v>
      </c>
      <c r="O113" s="82">
        <v>0</v>
      </c>
      <c r="P113" s="82">
        <v>0</v>
      </c>
      <c r="Q113" s="82">
        <v>0</v>
      </c>
    </row>
    <row r="114" spans="2:17" ht="15">
      <c r="B114" s="83" t="s">
        <v>282</v>
      </c>
      <c r="C114" s="2">
        <v>264</v>
      </c>
      <c r="D114" s="2" t="s">
        <v>471</v>
      </c>
      <c r="E114" s="82">
        <v>8.349358974358974</v>
      </c>
      <c r="F114" s="82">
        <v>8.393887945670627</v>
      </c>
      <c r="G114" s="82">
        <v>8.416967509025271</v>
      </c>
      <c r="H114" s="82">
        <v>8.373563218390805</v>
      </c>
      <c r="I114" s="82">
        <v>8.35437881873727</v>
      </c>
      <c r="J114" s="82">
        <v>8.277533039647578</v>
      </c>
      <c r="K114" s="82">
        <v>8.282973621103118</v>
      </c>
      <c r="L114" s="82">
        <v>8.256544502617801</v>
      </c>
      <c r="M114" s="82">
        <v>8.270893371757925</v>
      </c>
      <c r="N114" s="82">
        <v>8.349358974358974</v>
      </c>
      <c r="O114" s="82">
        <v>0</v>
      </c>
      <c r="P114" s="82">
        <v>0</v>
      </c>
      <c r="Q114" s="82">
        <v>0</v>
      </c>
    </row>
    <row r="115" spans="2:17" ht="15.75">
      <c r="B115" s="78" t="s">
        <v>300</v>
      </c>
      <c r="C115" s="79"/>
      <c r="D115" s="79"/>
      <c r="E115" s="80">
        <v>7.529307282415631</v>
      </c>
      <c r="F115" s="80">
        <v>7.51031894934334</v>
      </c>
      <c r="G115" s="80">
        <v>7.555776892430279</v>
      </c>
      <c r="H115" s="80">
        <v>7.531779661016949</v>
      </c>
      <c r="I115" s="80">
        <v>7.554802259887006</v>
      </c>
      <c r="J115" s="80">
        <v>7.524969549330085</v>
      </c>
      <c r="K115" s="80">
        <v>7.541611624834874</v>
      </c>
      <c r="L115" s="80">
        <v>7.5021645021645025</v>
      </c>
      <c r="M115" s="80">
        <v>7.483306836248013</v>
      </c>
      <c r="N115" s="80">
        <v>7.529307282415631</v>
      </c>
      <c r="O115" s="80">
        <v>0</v>
      </c>
      <c r="P115" s="80">
        <v>0</v>
      </c>
      <c r="Q115" s="80">
        <v>0</v>
      </c>
    </row>
    <row r="116" spans="2:17" ht="15">
      <c r="B116" s="83" t="s">
        <v>300</v>
      </c>
      <c r="C116" s="2">
        <v>140</v>
      </c>
      <c r="D116" s="2" t="s">
        <v>470</v>
      </c>
      <c r="E116" s="82">
        <v>7.529307282415631</v>
      </c>
      <c r="F116" s="82">
        <v>7.51031894934334</v>
      </c>
      <c r="G116" s="82">
        <v>7.555776892430279</v>
      </c>
      <c r="H116" s="82">
        <v>7.531779661016949</v>
      </c>
      <c r="I116" s="82">
        <v>7.554802259887006</v>
      </c>
      <c r="J116" s="82">
        <v>7.524969549330085</v>
      </c>
      <c r="K116" s="82">
        <v>7.541611624834874</v>
      </c>
      <c r="L116" s="82">
        <v>7.5021645021645025</v>
      </c>
      <c r="M116" s="82">
        <v>7.483306836248013</v>
      </c>
      <c r="N116" s="82">
        <v>7.529307282415631</v>
      </c>
      <c r="O116" s="82">
        <v>0</v>
      </c>
      <c r="P116" s="82">
        <v>0</v>
      </c>
      <c r="Q116" s="82">
        <v>0</v>
      </c>
    </row>
    <row r="117" spans="2:17" ht="15.75">
      <c r="B117" s="78" t="s">
        <v>491</v>
      </c>
      <c r="C117" s="79"/>
      <c r="D117" s="79"/>
      <c r="E117" s="80">
        <v>7.142458879286312</v>
      </c>
      <c r="F117" s="80">
        <v>6.9865662828461765</v>
      </c>
      <c r="G117" s="80">
        <v>6.9457169752117975</v>
      </c>
      <c r="H117" s="80">
        <v>6.8968865082022095</v>
      </c>
      <c r="I117" s="80">
        <v>6.9131682813060635</v>
      </c>
      <c r="J117" s="80">
        <v>6.932573415765069</v>
      </c>
      <c r="K117" s="80">
        <v>6.972786267531924</v>
      </c>
      <c r="L117" s="80">
        <v>7.018260671079662</v>
      </c>
      <c r="M117" s="80">
        <v>7.087829360100376</v>
      </c>
      <c r="N117" s="80">
        <v>7.142458879286312</v>
      </c>
      <c r="O117" s="80">
        <v>0</v>
      </c>
      <c r="P117" s="80">
        <v>0</v>
      </c>
      <c r="Q117" s="80">
        <v>0</v>
      </c>
    </row>
    <row r="118" spans="2:17" ht="15">
      <c r="B118" s="81" t="s">
        <v>309</v>
      </c>
      <c r="C118" s="2">
        <v>38</v>
      </c>
      <c r="D118" s="2" t="s">
        <v>471</v>
      </c>
      <c r="E118" s="82">
        <v>5.45326278659612</v>
      </c>
      <c r="F118" s="82">
        <v>5.412698412698413</v>
      </c>
      <c r="G118" s="82">
        <v>5.419642857142857</v>
      </c>
      <c r="H118" s="82">
        <v>5.371428571428571</v>
      </c>
      <c r="I118" s="82">
        <v>5.326530612244898</v>
      </c>
      <c r="J118" s="82">
        <v>5.329670329670329</v>
      </c>
      <c r="K118" s="82">
        <v>5.3505291005291005</v>
      </c>
      <c r="L118" s="82">
        <v>5.395382395382395</v>
      </c>
      <c r="M118" s="82">
        <v>5.455555555555556</v>
      </c>
      <c r="N118" s="82">
        <v>5.45326278659612</v>
      </c>
      <c r="O118" s="82">
        <v>0</v>
      </c>
      <c r="P118" s="82">
        <v>0</v>
      </c>
      <c r="Q118" s="82">
        <v>0</v>
      </c>
    </row>
    <row r="119" spans="2:17" ht="15">
      <c r="B119" s="81" t="s">
        <v>420</v>
      </c>
      <c r="C119" s="2">
        <v>408</v>
      </c>
      <c r="D119" s="2" t="s">
        <v>469</v>
      </c>
      <c r="E119" s="82">
        <v>8.25</v>
      </c>
      <c r="F119" s="82">
        <v>8.232843137254902</v>
      </c>
      <c r="G119" s="82">
        <v>8.260416666666666</v>
      </c>
      <c r="H119" s="82">
        <v>8.20027816411683</v>
      </c>
      <c r="I119" s="82">
        <v>8.225710014947683</v>
      </c>
      <c r="J119" s="82">
        <v>8.231511254019292</v>
      </c>
      <c r="K119" s="82">
        <v>8.236521739130435</v>
      </c>
      <c r="L119" s="82">
        <v>8.227272727272727</v>
      </c>
      <c r="M119" s="82">
        <v>8.28125</v>
      </c>
      <c r="N119" s="82">
        <v>8.25</v>
      </c>
      <c r="O119" s="82">
        <v>0</v>
      </c>
      <c r="P119" s="82">
        <v>0</v>
      </c>
      <c r="Q119" s="82">
        <v>0</v>
      </c>
    </row>
    <row r="120" spans="2:17" ht="15">
      <c r="B120" s="81" t="s">
        <v>444</v>
      </c>
      <c r="C120" s="2">
        <v>527</v>
      </c>
      <c r="D120" s="2" t="s">
        <v>470</v>
      </c>
      <c r="E120" s="82">
        <v>6.567977915804002</v>
      </c>
      <c r="F120" s="82">
        <v>6.210814760686883</v>
      </c>
      <c r="G120" s="82">
        <v>6.075698757763975</v>
      </c>
      <c r="H120" s="82">
        <v>5.974327122153209</v>
      </c>
      <c r="I120" s="82">
        <v>6.042590949423247</v>
      </c>
      <c r="J120" s="82">
        <v>6.115145723841376</v>
      </c>
      <c r="K120" s="82">
        <v>6.219461697722568</v>
      </c>
      <c r="L120" s="82">
        <v>6.304912478825522</v>
      </c>
      <c r="M120" s="82">
        <v>6.406211180124224</v>
      </c>
      <c r="N120" s="82">
        <v>6.567977915804002</v>
      </c>
      <c r="O120" s="82">
        <v>0</v>
      </c>
      <c r="P120" s="82">
        <v>0</v>
      </c>
      <c r="Q120" s="82">
        <v>0</v>
      </c>
    </row>
    <row r="121" spans="2:17" ht="15">
      <c r="B121" s="81" t="s">
        <v>308</v>
      </c>
      <c r="C121" s="2">
        <v>6</v>
      </c>
      <c r="D121" s="2" t="s">
        <v>470</v>
      </c>
      <c r="E121" s="82">
        <v>7.837765957446808</v>
      </c>
      <c r="F121" s="82">
        <v>7.842847075405215</v>
      </c>
      <c r="G121" s="82">
        <v>7.880059970014993</v>
      </c>
      <c r="H121" s="82">
        <v>7.8432</v>
      </c>
      <c r="I121" s="82">
        <v>7.8294772922022275</v>
      </c>
      <c r="J121" s="82">
        <v>7.814404432132964</v>
      </c>
      <c r="K121" s="82">
        <v>7.803607214428857</v>
      </c>
      <c r="L121" s="82">
        <v>7.836244541484716</v>
      </c>
      <c r="M121" s="82">
        <v>7.887425149700599</v>
      </c>
      <c r="N121" s="82">
        <v>7.837765957446808</v>
      </c>
      <c r="O121" s="82">
        <v>0</v>
      </c>
      <c r="P121" s="82">
        <v>0</v>
      </c>
      <c r="Q121" s="82">
        <v>0</v>
      </c>
    </row>
    <row r="122" spans="2:17" ht="15">
      <c r="B122" s="83" t="s">
        <v>421</v>
      </c>
      <c r="C122" s="2">
        <v>504</v>
      </c>
      <c r="D122" s="2" t="s">
        <v>469</v>
      </c>
      <c r="E122" s="82">
        <v>9.180878552971576</v>
      </c>
      <c r="F122" s="82">
        <v>9.143638850889193</v>
      </c>
      <c r="G122" s="82">
        <v>9.159883720930232</v>
      </c>
      <c r="H122" s="82">
        <v>9.29922480620155</v>
      </c>
      <c r="I122" s="82">
        <v>9.262458471760798</v>
      </c>
      <c r="J122" s="82">
        <v>9.18783542039356</v>
      </c>
      <c r="K122" s="82">
        <v>9.155038759689923</v>
      </c>
      <c r="L122" s="82">
        <v>9.133192389006343</v>
      </c>
      <c r="M122" s="82">
        <v>9.146511627906976</v>
      </c>
      <c r="N122" s="82">
        <v>9.180878552971576</v>
      </c>
      <c r="O122" s="82">
        <v>0</v>
      </c>
      <c r="P122" s="82">
        <v>0</v>
      </c>
      <c r="Q122" s="82">
        <v>0</v>
      </c>
    </row>
    <row r="123" spans="2:17" ht="15.75">
      <c r="B123" s="78" t="s">
        <v>499</v>
      </c>
      <c r="C123" s="79"/>
      <c r="D123" s="79"/>
      <c r="E123" s="80">
        <v>7.64874922472607</v>
      </c>
      <c r="F123" s="80">
        <v>7.633986212933581</v>
      </c>
      <c r="G123" s="80">
        <v>7.665581773799837</v>
      </c>
      <c r="H123" s="80">
        <v>7.606571605703658</v>
      </c>
      <c r="I123" s="80">
        <v>7.62672688629118</v>
      </c>
      <c r="J123" s="80">
        <v>7.550629290617849</v>
      </c>
      <c r="K123" s="80">
        <v>7.561754222842089</v>
      </c>
      <c r="L123" s="80">
        <v>7.594690564761582</v>
      </c>
      <c r="M123" s="80">
        <v>7.6256744186046514</v>
      </c>
      <c r="N123" s="80">
        <v>7.64874922472607</v>
      </c>
      <c r="O123" s="80">
        <v>0</v>
      </c>
      <c r="P123" s="80">
        <v>0</v>
      </c>
      <c r="Q123" s="80">
        <v>0</v>
      </c>
    </row>
    <row r="124" spans="2:17" ht="15">
      <c r="B124" s="81" t="s">
        <v>447</v>
      </c>
      <c r="C124" s="2">
        <v>528</v>
      </c>
      <c r="D124" s="2" t="s">
        <v>470</v>
      </c>
      <c r="E124" s="82">
        <v>6.754482758620689</v>
      </c>
      <c r="F124" s="82">
        <v>6.724981738495252</v>
      </c>
      <c r="G124" s="82">
        <v>6.806439100077579</v>
      </c>
      <c r="H124" s="82">
        <v>6.669561621174524</v>
      </c>
      <c r="I124" s="82">
        <v>6.7147918511957485</v>
      </c>
      <c r="J124" s="82">
        <v>6.555767397521449</v>
      </c>
      <c r="K124" s="82">
        <v>6.558884297520661</v>
      </c>
      <c r="L124" s="82">
        <v>6.6217587373167985</v>
      </c>
      <c r="M124" s="82">
        <v>6.687344913151365</v>
      </c>
      <c r="N124" s="82">
        <v>6.754482758620689</v>
      </c>
      <c r="O124" s="82">
        <v>0</v>
      </c>
      <c r="P124" s="82">
        <v>0</v>
      </c>
      <c r="Q124" s="82">
        <v>0</v>
      </c>
    </row>
    <row r="125" spans="2:17" ht="15">
      <c r="B125" s="81" t="s">
        <v>423</v>
      </c>
      <c r="C125" s="2">
        <v>28</v>
      </c>
      <c r="D125" s="2" t="s">
        <v>471</v>
      </c>
      <c r="E125" s="82">
        <v>6.175024582104228</v>
      </c>
      <c r="F125" s="82">
        <v>6.1462779802186365</v>
      </c>
      <c r="G125" s="82">
        <v>6.15929203539823</v>
      </c>
      <c r="H125" s="82">
        <v>6.167551622418879</v>
      </c>
      <c r="I125" s="82">
        <v>6.190897597977244</v>
      </c>
      <c r="J125" s="82">
        <v>6.152484683458135</v>
      </c>
      <c r="K125" s="82">
        <v>6.15929203539823</v>
      </c>
      <c r="L125" s="82">
        <v>6.184231697506034</v>
      </c>
      <c r="M125" s="82">
        <v>6.215929203539823</v>
      </c>
      <c r="N125" s="82">
        <v>6.175024582104228</v>
      </c>
      <c r="O125" s="82">
        <v>0</v>
      </c>
      <c r="P125" s="82">
        <v>0</v>
      </c>
      <c r="Q125" s="82">
        <v>0</v>
      </c>
    </row>
    <row r="126" spans="2:17" ht="15">
      <c r="B126" s="81" t="s">
        <v>424</v>
      </c>
      <c r="C126" s="2">
        <v>497</v>
      </c>
      <c r="D126" s="2" t="s">
        <v>471</v>
      </c>
      <c r="E126" s="82">
        <v>10.594291539245667</v>
      </c>
      <c r="F126" s="82">
        <v>10.61036157582299</v>
      </c>
      <c r="G126" s="82">
        <v>10.5848623853211</v>
      </c>
      <c r="H126" s="82">
        <v>10.516819571865444</v>
      </c>
      <c r="I126" s="82">
        <v>10.528178243774574</v>
      </c>
      <c r="J126" s="82">
        <v>10.448835568101623</v>
      </c>
      <c r="K126" s="82">
        <v>10.494648318042813</v>
      </c>
      <c r="L126" s="82">
        <v>10.525437864887406</v>
      </c>
      <c r="M126" s="82">
        <v>10.556880733944954</v>
      </c>
      <c r="N126" s="82">
        <v>10.594291539245667</v>
      </c>
      <c r="O126" s="82">
        <v>0</v>
      </c>
      <c r="P126" s="82">
        <v>0</v>
      </c>
      <c r="Q126" s="82">
        <v>0</v>
      </c>
    </row>
    <row r="127" spans="2:17" ht="15">
      <c r="B127" s="81" t="s">
        <v>425</v>
      </c>
      <c r="C127" s="2">
        <v>410</v>
      </c>
      <c r="D127" s="2" t="s">
        <v>469</v>
      </c>
      <c r="E127" s="82">
        <v>7.650158061116965</v>
      </c>
      <c r="F127" s="82">
        <v>7.62694877505568</v>
      </c>
      <c r="G127" s="82">
        <v>7.630987581312833</v>
      </c>
      <c r="H127" s="82">
        <v>7.61489898989899</v>
      </c>
      <c r="I127" s="82">
        <v>7.604871447902571</v>
      </c>
      <c r="J127" s="82">
        <v>7.6081573197378</v>
      </c>
      <c r="K127" s="82">
        <v>7.617205998421468</v>
      </c>
      <c r="L127" s="82">
        <v>7.614987080103359</v>
      </c>
      <c r="M127" s="82">
        <v>7.615165876777251</v>
      </c>
      <c r="N127" s="82">
        <v>7.650158061116965</v>
      </c>
      <c r="O127" s="82">
        <v>0</v>
      </c>
      <c r="P127" s="82">
        <v>0</v>
      </c>
      <c r="Q127" s="82">
        <v>0</v>
      </c>
    </row>
    <row r="128" spans="2:17" ht="15">
      <c r="B128" s="83" t="s">
        <v>319</v>
      </c>
      <c r="C128" s="2">
        <v>412</v>
      </c>
      <c r="D128" s="2" t="s">
        <v>469</v>
      </c>
      <c r="E128" s="82">
        <v>7.431818181818182</v>
      </c>
      <c r="F128" s="82">
        <v>7.4464500601684716</v>
      </c>
      <c r="G128" s="82">
        <v>7.544757033248082</v>
      </c>
      <c r="H128" s="82">
        <v>7.51568894952251</v>
      </c>
      <c r="I128" s="82">
        <v>7.5321637426900585</v>
      </c>
      <c r="J128" s="82">
        <v>7.480314960629921</v>
      </c>
      <c r="K128" s="82">
        <v>7.453924914675768</v>
      </c>
      <c r="L128" s="82">
        <v>7.4860335195530725</v>
      </c>
      <c r="M128" s="82">
        <v>7.465163934426229</v>
      </c>
      <c r="N128" s="82">
        <v>7.431818181818182</v>
      </c>
      <c r="O128" s="82">
        <v>0</v>
      </c>
      <c r="P128" s="82">
        <v>0</v>
      </c>
      <c r="Q128" s="82">
        <v>0</v>
      </c>
    </row>
    <row r="129" spans="2:17" ht="15.75">
      <c r="B129" s="78" t="s">
        <v>334</v>
      </c>
      <c r="C129" s="79"/>
      <c r="D129" s="79"/>
      <c r="E129" s="80">
        <v>4.940816326530612</v>
      </c>
      <c r="F129" s="80">
        <v>4.9138395261173935</v>
      </c>
      <c r="G129" s="80">
        <v>4.934135166093929</v>
      </c>
      <c r="H129" s="80">
        <v>4.911764705882353</v>
      </c>
      <c r="I129" s="80">
        <v>4.9314888010540185</v>
      </c>
      <c r="J129" s="80">
        <v>4.917437722419929</v>
      </c>
      <c r="K129" s="80">
        <v>4.933693138010794</v>
      </c>
      <c r="L129" s="80">
        <v>4.9135906040268456</v>
      </c>
      <c r="M129" s="80">
        <v>4.915518824609734</v>
      </c>
      <c r="N129" s="80">
        <v>4.940816326530612</v>
      </c>
      <c r="O129" s="80">
        <v>0</v>
      </c>
      <c r="P129" s="80">
        <v>0</v>
      </c>
      <c r="Q129" s="80">
        <v>0</v>
      </c>
    </row>
    <row r="130" spans="2:17" ht="15">
      <c r="B130" s="83" t="s">
        <v>335</v>
      </c>
      <c r="C130" s="2">
        <v>149</v>
      </c>
      <c r="D130" s="2" t="s">
        <v>470</v>
      </c>
      <c r="E130" s="82">
        <v>4.940816326530612</v>
      </c>
      <c r="F130" s="82">
        <v>4.9138395261173935</v>
      </c>
      <c r="G130" s="82">
        <v>4.934135166093929</v>
      </c>
      <c r="H130" s="82">
        <v>4.911764705882353</v>
      </c>
      <c r="I130" s="82">
        <v>4.9314888010540185</v>
      </c>
      <c r="J130" s="82">
        <v>4.917437722419929</v>
      </c>
      <c r="K130" s="82">
        <v>4.933693138010794</v>
      </c>
      <c r="L130" s="82">
        <v>4.9135906040268456</v>
      </c>
      <c r="M130" s="82">
        <v>4.915518824609734</v>
      </c>
      <c r="N130" s="82">
        <v>4.940816326530612</v>
      </c>
      <c r="O130" s="82">
        <v>0</v>
      </c>
      <c r="P130" s="82">
        <v>0</v>
      </c>
      <c r="Q130" s="82">
        <v>0</v>
      </c>
    </row>
    <row r="131" spans="2:17" ht="15.75">
      <c r="B131" s="78" t="s">
        <v>341</v>
      </c>
      <c r="C131" s="79"/>
      <c r="D131" s="79"/>
      <c r="E131" s="80">
        <v>8.085669781931465</v>
      </c>
      <c r="F131" s="80">
        <v>8.062654575432811</v>
      </c>
      <c r="G131" s="80">
        <v>8.094488188976378</v>
      </c>
      <c r="H131" s="80">
        <v>8.090316573556796</v>
      </c>
      <c r="I131" s="80">
        <v>8.04191616766467</v>
      </c>
      <c r="J131" s="80">
        <v>8.06350914962325</v>
      </c>
      <c r="K131" s="80">
        <v>8.10385064177363</v>
      </c>
      <c r="L131" s="80">
        <v>8.104725415070243</v>
      </c>
      <c r="M131" s="80">
        <v>8.123769338959212</v>
      </c>
      <c r="N131" s="80">
        <v>8.085669781931465</v>
      </c>
      <c r="O131" s="80">
        <v>0</v>
      </c>
      <c r="P131" s="80">
        <v>0</v>
      </c>
      <c r="Q131" s="80">
        <v>0</v>
      </c>
    </row>
    <row r="132" spans="2:17" ht="15">
      <c r="B132" s="81" t="s">
        <v>342</v>
      </c>
      <c r="C132" s="2">
        <v>280</v>
      </c>
      <c r="D132" s="2" t="s">
        <v>469</v>
      </c>
      <c r="E132" s="82">
        <v>8.985915492957746</v>
      </c>
      <c r="F132" s="82">
        <v>8.97037037037037</v>
      </c>
      <c r="G132" s="82">
        <v>8.992125984251969</v>
      </c>
      <c r="H132" s="82">
        <v>8.891666666666667</v>
      </c>
      <c r="I132" s="82">
        <v>8.823008849557523</v>
      </c>
      <c r="J132" s="82">
        <v>8.846153846153847</v>
      </c>
      <c r="K132" s="82">
        <v>8.90625</v>
      </c>
      <c r="L132" s="82">
        <v>8.94186046511628</v>
      </c>
      <c r="M132" s="82">
        <v>8.961538461538462</v>
      </c>
      <c r="N132" s="82">
        <v>8.985915492957746</v>
      </c>
      <c r="O132" s="82">
        <v>0</v>
      </c>
      <c r="P132" s="82">
        <v>0</v>
      </c>
      <c r="Q132" s="82">
        <v>0</v>
      </c>
    </row>
    <row r="133" spans="2:17" ht="15">
      <c r="B133" s="83" t="s">
        <v>341</v>
      </c>
      <c r="C133" s="2">
        <v>284</v>
      </c>
      <c r="D133" s="2" t="s">
        <v>471</v>
      </c>
      <c r="E133" s="82">
        <v>7.973730297723293</v>
      </c>
      <c r="F133" s="82">
        <v>7.948979591836735</v>
      </c>
      <c r="G133" s="82">
        <v>7.982283464566929</v>
      </c>
      <c r="H133" s="82">
        <v>7.989517819706499</v>
      </c>
      <c r="I133" s="82">
        <v>7.942632170978627</v>
      </c>
      <c r="J133" s="82">
        <v>7.964848484848485</v>
      </c>
      <c r="K133" s="82">
        <v>8.002628120893561</v>
      </c>
      <c r="L133" s="82">
        <v>8.001434720229556</v>
      </c>
      <c r="M133" s="82">
        <v>8.020537124802528</v>
      </c>
      <c r="N133" s="82">
        <v>7.973730297723293</v>
      </c>
      <c r="O133" s="82">
        <v>0</v>
      </c>
      <c r="P133" s="82">
        <v>0</v>
      </c>
      <c r="Q133" s="82">
        <v>0</v>
      </c>
    </row>
    <row r="134" spans="2:17" ht="15.75">
      <c r="B134" s="78" t="s">
        <v>347</v>
      </c>
      <c r="C134" s="79"/>
      <c r="D134" s="79"/>
      <c r="E134" s="80">
        <v>7.953125</v>
      </c>
      <c r="F134" s="80">
        <v>8.0125</v>
      </c>
      <c r="G134" s="80">
        <v>8.006696428571429</v>
      </c>
      <c r="H134" s="80">
        <v>7.9375</v>
      </c>
      <c r="I134" s="80">
        <v>7.942708333333333</v>
      </c>
      <c r="J134" s="80">
        <v>7.920454545454546</v>
      </c>
      <c r="K134" s="80">
        <v>7.909375</v>
      </c>
      <c r="L134" s="80">
        <v>7.9375</v>
      </c>
      <c r="M134" s="80">
        <v>7.953125</v>
      </c>
      <c r="N134" s="80">
        <v>7.953125</v>
      </c>
      <c r="O134" s="80">
        <v>0</v>
      </c>
      <c r="P134" s="80">
        <v>0</v>
      </c>
      <c r="Q134" s="80">
        <v>0</v>
      </c>
    </row>
    <row r="135" spans="2:17" ht="15">
      <c r="B135" s="83" t="s">
        <v>428</v>
      </c>
      <c r="C135" s="2">
        <v>292</v>
      </c>
      <c r="D135" s="2" t="s">
        <v>469</v>
      </c>
      <c r="E135" s="82">
        <v>7.953125</v>
      </c>
      <c r="F135" s="82">
        <v>8.0125</v>
      </c>
      <c r="G135" s="82">
        <v>8.006696428571429</v>
      </c>
      <c r="H135" s="82">
        <v>7.9375</v>
      </c>
      <c r="I135" s="82">
        <v>7.942708333333333</v>
      </c>
      <c r="J135" s="82">
        <v>7.920454545454546</v>
      </c>
      <c r="K135" s="82">
        <v>7.909375</v>
      </c>
      <c r="L135" s="82">
        <v>7.9375</v>
      </c>
      <c r="M135" s="82">
        <v>7.953125</v>
      </c>
      <c r="N135" s="82">
        <v>7.953125</v>
      </c>
      <c r="O135" s="82">
        <v>0</v>
      </c>
      <c r="P135" s="82">
        <v>0</v>
      </c>
      <c r="Q135" s="82">
        <v>0</v>
      </c>
    </row>
    <row r="136" spans="2:17" ht="15.75">
      <c r="B136" s="78" t="s">
        <v>351</v>
      </c>
      <c r="C136" s="79"/>
      <c r="D136" s="79"/>
      <c r="E136" s="80">
        <v>7.022167487684729</v>
      </c>
      <c r="F136" s="80">
        <v>7.036018336607728</v>
      </c>
      <c r="G136" s="80">
        <v>7.05980528511822</v>
      </c>
      <c r="H136" s="80">
        <v>7.071163825055597</v>
      </c>
      <c r="I136" s="80">
        <v>7.06031746031746</v>
      </c>
      <c r="J136" s="80">
        <v>7.038428693424423</v>
      </c>
      <c r="K136" s="80">
        <v>7.05452865064695</v>
      </c>
      <c r="L136" s="80">
        <v>7.073588709677419</v>
      </c>
      <c r="M136" s="80">
        <v>7.0432372505543235</v>
      </c>
      <c r="N136" s="80">
        <v>7.022167487684729</v>
      </c>
      <c r="O136" s="80">
        <v>0</v>
      </c>
      <c r="P136" s="80">
        <v>0</v>
      </c>
      <c r="Q136" s="80">
        <v>0</v>
      </c>
    </row>
    <row r="137" spans="2:17" ht="15">
      <c r="B137" s="84" t="s">
        <v>352</v>
      </c>
      <c r="C137" s="2">
        <v>349</v>
      </c>
      <c r="D137" s="2" t="s">
        <v>471</v>
      </c>
      <c r="E137" s="82">
        <v>7.022167487684729</v>
      </c>
      <c r="F137" s="82">
        <v>7.036018336607728</v>
      </c>
      <c r="G137" s="82">
        <v>7.05980528511822</v>
      </c>
      <c r="H137" s="82">
        <v>7.071163825055597</v>
      </c>
      <c r="I137" s="82">
        <v>7.06031746031746</v>
      </c>
      <c r="J137" s="82">
        <v>7.038428693424423</v>
      </c>
      <c r="K137" s="82">
        <v>7.05452865064695</v>
      </c>
      <c r="L137" s="82">
        <v>7.073588709677419</v>
      </c>
      <c r="M137" s="82">
        <v>7.0432372505543235</v>
      </c>
      <c r="N137" s="82">
        <v>7.022167487684729</v>
      </c>
      <c r="O137" s="82">
        <v>0</v>
      </c>
      <c r="P137" s="82">
        <v>0</v>
      </c>
      <c r="Q137" s="82">
        <v>0</v>
      </c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32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2.7109375" style="0" customWidth="1"/>
    <col min="2" max="2" width="32.57421875" style="0" customWidth="1"/>
    <col min="3" max="3" width="10.7109375" style="0" customWidth="1"/>
    <col min="4" max="4" width="9.7109375" style="0" customWidth="1"/>
    <col min="5" max="5" width="9.57421875" style="57" customWidth="1"/>
    <col min="6" max="6" width="10.7109375" style="57" bestFit="1" customWidth="1"/>
    <col min="7" max="8" width="8.7109375" style="57" customWidth="1"/>
    <col min="9" max="9" width="7.28125" style="0" bestFit="1" customWidth="1"/>
    <col min="10" max="10" width="7.421875" style="0" bestFit="1" customWidth="1"/>
    <col min="11" max="11" width="7.28125" style="0" bestFit="1" customWidth="1"/>
    <col min="12" max="14" width="8.7109375" style="0" customWidth="1"/>
    <col min="15" max="15" width="7.8515625" style="0" customWidth="1"/>
    <col min="16" max="16" width="7.00390625" style="0" customWidth="1"/>
    <col min="17" max="17" width="8.00390625" style="0" customWidth="1"/>
  </cols>
  <sheetData>
    <row r="1" ht="51.75" customHeight="1"/>
    <row r="2" spans="2:17" s="56" customFormat="1" ht="15.75">
      <c r="B2" s="59" t="s">
        <v>0</v>
      </c>
      <c r="C2" s="59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1" ht="18.75">
      <c r="B3" s="77" t="s">
        <v>462</v>
      </c>
      <c r="C3" s="77"/>
      <c r="D3" s="77"/>
      <c r="E3" s="77"/>
      <c r="F3" s="77"/>
      <c r="G3" s="77"/>
      <c r="H3" s="77"/>
      <c r="I3" s="77"/>
      <c r="J3" s="77"/>
      <c r="K3" s="77"/>
    </row>
    <row r="4" spans="2:4" ht="15">
      <c r="B4" s="1" t="str">
        <f>+Hora_medico!B4</f>
        <v>AÑO 2017</v>
      </c>
      <c r="D4" s="2"/>
    </row>
    <row r="5" ht="15">
      <c r="D5" s="2"/>
    </row>
    <row r="6" spans="2:17" ht="15">
      <c r="B6" s="3" t="str">
        <f>+'[2]cirugia'!B9</f>
        <v>RED ASISTENCIAL</v>
      </c>
      <c r="C6" s="3" t="str">
        <f>+'[2]cirugia'!C9</f>
        <v>COD.CEN.</v>
      </c>
      <c r="D6" s="4" t="str">
        <f>+'[2]cirugia'!D9</f>
        <v>CATEGORIA</v>
      </c>
      <c r="E6" s="3" t="s">
        <v>464</v>
      </c>
      <c r="F6" s="49">
        <v>42736</v>
      </c>
      <c r="G6" s="49">
        <v>42767</v>
      </c>
      <c r="H6" s="49">
        <v>42795</v>
      </c>
      <c r="I6" s="49">
        <v>42826</v>
      </c>
      <c r="J6" s="49">
        <v>42856</v>
      </c>
      <c r="K6" s="49">
        <v>42887</v>
      </c>
      <c r="L6" s="49">
        <v>42917</v>
      </c>
      <c r="M6" s="49">
        <v>42948</v>
      </c>
      <c r="N6" s="49">
        <v>42979</v>
      </c>
      <c r="O6" s="49">
        <v>43009</v>
      </c>
      <c r="P6" s="49">
        <v>43040</v>
      </c>
      <c r="Q6" s="49">
        <v>43070</v>
      </c>
    </row>
    <row r="7" spans="2:11" ht="15">
      <c r="B7" s="1"/>
      <c r="C7" s="1"/>
      <c r="D7" s="5"/>
      <c r="E7" s="58"/>
      <c r="F7" s="58"/>
      <c r="G7" s="58"/>
      <c r="H7" s="58"/>
      <c r="I7" s="1"/>
      <c r="J7" s="1"/>
      <c r="K7" s="1"/>
    </row>
    <row r="8" spans="2:11" ht="15">
      <c r="B8" s="1"/>
      <c r="C8" s="1"/>
      <c r="D8" s="5"/>
      <c r="E8" s="58"/>
      <c r="F8" s="58"/>
      <c r="G8" s="58"/>
      <c r="H8" s="58"/>
      <c r="I8" s="1"/>
      <c r="J8" s="1"/>
      <c r="K8" s="1"/>
    </row>
    <row r="9" spans="2:17" ht="15.75">
      <c r="B9" s="75" t="s">
        <v>430</v>
      </c>
      <c r="C9" s="76"/>
      <c r="D9" s="76"/>
      <c r="E9" s="55">
        <v>122.3684907325684</v>
      </c>
      <c r="F9" s="55">
        <v>123.8015873015873</v>
      </c>
      <c r="G9" s="55">
        <v>116.10714285714286</v>
      </c>
      <c r="H9" s="55">
        <v>123.59760956175299</v>
      </c>
      <c r="I9" s="55">
        <v>114.88095238095238</v>
      </c>
      <c r="J9" s="55">
        <v>127.40873015873017</v>
      </c>
      <c r="K9" s="55">
        <v>120.42687747035573</v>
      </c>
      <c r="L9" s="55">
        <v>123.9274193548387</v>
      </c>
      <c r="M9" s="55">
        <v>123.58102766798419</v>
      </c>
      <c r="N9" s="55">
        <v>127.59683794466403</v>
      </c>
      <c r="O9" s="55">
        <v>0</v>
      </c>
      <c r="P9" s="55">
        <v>0</v>
      </c>
      <c r="Q9" s="55">
        <v>0</v>
      </c>
    </row>
    <row r="10" ht="15">
      <c r="D10" s="2"/>
    </row>
    <row r="11" spans="2:17" ht="15.75">
      <c r="B11" s="78" t="s">
        <v>467</v>
      </c>
      <c r="C11" s="79"/>
      <c r="D11" s="79"/>
      <c r="E11" s="80">
        <v>135.21705426356587</v>
      </c>
      <c r="F11" s="80">
        <v>138.73333333333332</v>
      </c>
      <c r="G11" s="80">
        <v>130.6</v>
      </c>
      <c r="H11" s="80">
        <v>145.26666666666668</v>
      </c>
      <c r="I11" s="80">
        <v>125.53333333333333</v>
      </c>
      <c r="J11" s="80">
        <v>137.53333333333333</v>
      </c>
      <c r="K11" s="80">
        <v>133.66666666666666</v>
      </c>
      <c r="L11" s="80">
        <v>136.46153846153845</v>
      </c>
      <c r="M11" s="80">
        <v>135.76923076923077</v>
      </c>
      <c r="N11" s="80">
        <v>133.3846153846154</v>
      </c>
      <c r="O11" s="80"/>
      <c r="P11" s="80"/>
      <c r="Q11" s="80"/>
    </row>
    <row r="12" spans="2:14" ht="15">
      <c r="B12" s="81" t="s">
        <v>432</v>
      </c>
      <c r="C12" s="2">
        <v>506</v>
      </c>
      <c r="D12" s="2" t="s">
        <v>469</v>
      </c>
      <c r="E12" s="82">
        <v>137.22222222222223</v>
      </c>
      <c r="F12" s="82">
        <v>137.5</v>
      </c>
      <c r="G12" s="82">
        <v>127</v>
      </c>
      <c r="H12" s="82">
        <v>148.5</v>
      </c>
      <c r="I12" s="82">
        <v>102</v>
      </c>
      <c r="J12" s="82">
        <v>102</v>
      </c>
      <c r="K12" s="82">
        <v>158</v>
      </c>
      <c r="L12" s="82">
        <v>138.5</v>
      </c>
      <c r="M12" s="82">
        <v>163.5</v>
      </c>
      <c r="N12" s="82">
        <v>158</v>
      </c>
    </row>
    <row r="13" spans="2:14" ht="15">
      <c r="B13" s="81" t="s">
        <v>6</v>
      </c>
      <c r="C13" s="2">
        <v>7</v>
      </c>
      <c r="D13" s="2" t="s">
        <v>470</v>
      </c>
      <c r="E13" s="82">
        <v>141.87037037037035</v>
      </c>
      <c r="F13" s="82">
        <v>146</v>
      </c>
      <c r="G13" s="82">
        <v>143</v>
      </c>
      <c r="H13" s="82">
        <v>153.16666666666666</v>
      </c>
      <c r="I13" s="82">
        <v>142.66666666666666</v>
      </c>
      <c r="J13" s="82">
        <v>145</v>
      </c>
      <c r="K13" s="82">
        <v>137.16666666666666</v>
      </c>
      <c r="L13" s="82">
        <v>143.33333333333334</v>
      </c>
      <c r="M13" s="82">
        <v>132.16666666666666</v>
      </c>
      <c r="N13" s="82">
        <v>134.33333333333334</v>
      </c>
    </row>
    <row r="14" spans="2:14" ht="15">
      <c r="B14" s="81" t="s">
        <v>407</v>
      </c>
      <c r="C14" s="2">
        <v>505</v>
      </c>
      <c r="D14" s="2" t="s">
        <v>469</v>
      </c>
      <c r="E14" s="82">
        <v>118.88888888888889</v>
      </c>
      <c r="F14" s="82">
        <v>130</v>
      </c>
      <c r="G14" s="82">
        <v>104.5</v>
      </c>
      <c r="H14" s="82">
        <v>128.5</v>
      </c>
      <c r="I14" s="82">
        <v>99</v>
      </c>
      <c r="J14" s="82">
        <v>134</v>
      </c>
      <c r="K14" s="82">
        <v>118.5</v>
      </c>
      <c r="L14" s="82">
        <v>122</v>
      </c>
      <c r="M14" s="82">
        <v>113</v>
      </c>
      <c r="N14" s="82">
        <v>120.5</v>
      </c>
    </row>
    <row r="15" spans="2:14" ht="15">
      <c r="B15" s="81" t="s">
        <v>7</v>
      </c>
      <c r="C15" s="2">
        <v>17</v>
      </c>
      <c r="D15" s="2" t="s">
        <v>471</v>
      </c>
      <c r="E15" s="82">
        <v>132.25000000000003</v>
      </c>
      <c r="F15" s="82">
        <v>128</v>
      </c>
      <c r="G15" s="82">
        <v>137.5</v>
      </c>
      <c r="H15" s="82">
        <v>147</v>
      </c>
      <c r="I15" s="82">
        <v>129</v>
      </c>
      <c r="J15" s="82">
        <v>139.5</v>
      </c>
      <c r="K15" s="82">
        <v>112.5</v>
      </c>
      <c r="L15" s="82" t="s">
        <v>475</v>
      </c>
      <c r="M15" s="82" t="s">
        <v>475</v>
      </c>
      <c r="N15" s="82" t="s">
        <v>475</v>
      </c>
    </row>
    <row r="16" spans="2:14" ht="15">
      <c r="B16" s="83" t="s">
        <v>9</v>
      </c>
      <c r="C16" s="2">
        <v>8</v>
      </c>
      <c r="D16" s="2" t="s">
        <v>471</v>
      </c>
      <c r="E16" s="82">
        <v>132.77777777777777</v>
      </c>
      <c r="F16" s="82">
        <v>138</v>
      </c>
      <c r="G16" s="82">
        <v>121</v>
      </c>
      <c r="H16" s="82">
        <v>137.33333333333334</v>
      </c>
      <c r="I16" s="82">
        <v>122.33333333333333</v>
      </c>
      <c r="J16" s="82">
        <v>147.33333333333334</v>
      </c>
      <c r="K16" s="82">
        <v>134.66666666666666</v>
      </c>
      <c r="L16" s="82">
        <v>131</v>
      </c>
      <c r="M16" s="82">
        <v>139.66666666666666</v>
      </c>
      <c r="N16" s="82">
        <v>123.66666666666667</v>
      </c>
    </row>
    <row r="17" spans="2:17" ht="15.75">
      <c r="B17" s="78" t="s">
        <v>24</v>
      </c>
      <c r="C17" s="79"/>
      <c r="D17" s="79"/>
      <c r="E17" s="80">
        <v>53.629629629629626</v>
      </c>
      <c r="F17" s="80">
        <v>53.333333333333336</v>
      </c>
      <c r="G17" s="80">
        <v>56.666666666666664</v>
      </c>
      <c r="H17" s="80">
        <v>52</v>
      </c>
      <c r="I17" s="80">
        <v>49</v>
      </c>
      <c r="J17" s="80">
        <v>52</v>
      </c>
      <c r="K17" s="80">
        <v>45</v>
      </c>
      <c r="L17" s="80">
        <v>56.333333333333336</v>
      </c>
      <c r="M17" s="80">
        <v>63.666666666666664</v>
      </c>
      <c r="N17" s="80">
        <v>54.666666666666664</v>
      </c>
      <c r="O17" s="80"/>
      <c r="P17" s="80"/>
      <c r="Q17" s="80"/>
    </row>
    <row r="18" spans="2:14" ht="15">
      <c r="B18" s="81" t="s">
        <v>25</v>
      </c>
      <c r="C18" s="2">
        <v>153</v>
      </c>
      <c r="D18" s="2" t="s">
        <v>469</v>
      </c>
      <c r="E18" s="82">
        <v>42.666666666666664</v>
      </c>
      <c r="F18" s="82">
        <v>35</v>
      </c>
      <c r="G18" s="82">
        <v>38</v>
      </c>
      <c r="H18" s="82">
        <v>39</v>
      </c>
      <c r="I18" s="82">
        <v>34</v>
      </c>
      <c r="J18" s="82">
        <v>50</v>
      </c>
      <c r="K18" s="82">
        <v>43</v>
      </c>
      <c r="L18" s="82">
        <v>44</v>
      </c>
      <c r="M18" s="82">
        <v>52</v>
      </c>
      <c r="N18" s="82">
        <v>49</v>
      </c>
    </row>
    <row r="19" spans="2:14" ht="15">
      <c r="B19" s="81" t="s">
        <v>26</v>
      </c>
      <c r="C19" s="2">
        <v>154</v>
      </c>
      <c r="D19" s="2" t="s">
        <v>469</v>
      </c>
      <c r="E19" s="82">
        <v>43.888888888888886</v>
      </c>
      <c r="F19" s="82">
        <v>48</v>
      </c>
      <c r="G19" s="82">
        <v>51</v>
      </c>
      <c r="H19" s="82">
        <v>49</v>
      </c>
      <c r="I19" s="82">
        <v>42</v>
      </c>
      <c r="J19" s="82">
        <v>33</v>
      </c>
      <c r="K19" s="82">
        <v>24</v>
      </c>
      <c r="L19" s="82">
        <v>47</v>
      </c>
      <c r="M19" s="82">
        <v>54</v>
      </c>
      <c r="N19" s="82">
        <v>47</v>
      </c>
    </row>
    <row r="20" spans="2:14" ht="15">
      <c r="B20" s="83" t="s">
        <v>27</v>
      </c>
      <c r="C20" s="2">
        <v>155</v>
      </c>
      <c r="D20" s="2" t="s">
        <v>469</v>
      </c>
      <c r="E20" s="82">
        <v>74.33333333333333</v>
      </c>
      <c r="F20" s="82">
        <v>77</v>
      </c>
      <c r="G20" s="82">
        <v>81</v>
      </c>
      <c r="H20" s="82">
        <v>68</v>
      </c>
      <c r="I20" s="82">
        <v>71</v>
      </c>
      <c r="J20" s="82">
        <v>73</v>
      </c>
      <c r="K20" s="82">
        <v>68</v>
      </c>
      <c r="L20" s="82">
        <v>78</v>
      </c>
      <c r="M20" s="82">
        <v>85</v>
      </c>
      <c r="N20" s="82">
        <v>68</v>
      </c>
    </row>
    <row r="21" spans="2:17" ht="15.75">
      <c r="B21" s="78" t="s">
        <v>35</v>
      </c>
      <c r="C21" s="79"/>
      <c r="D21" s="79"/>
      <c r="E21" s="80">
        <v>136.88888888888889</v>
      </c>
      <c r="F21" s="80">
        <v>136</v>
      </c>
      <c r="G21" s="80">
        <v>110.75</v>
      </c>
      <c r="H21" s="80">
        <v>128.5</v>
      </c>
      <c r="I21" s="80">
        <v>134.25</v>
      </c>
      <c r="J21" s="80">
        <v>146.25</v>
      </c>
      <c r="K21" s="80">
        <v>133.5</v>
      </c>
      <c r="L21" s="80">
        <v>137.25</v>
      </c>
      <c r="M21" s="80">
        <v>144.75</v>
      </c>
      <c r="N21" s="80">
        <v>160.75</v>
      </c>
      <c r="O21" s="80"/>
      <c r="P21" s="80"/>
      <c r="Q21" s="80"/>
    </row>
    <row r="22" spans="2:14" ht="15">
      <c r="B22" s="83" t="s">
        <v>36</v>
      </c>
      <c r="C22" s="2">
        <v>161</v>
      </c>
      <c r="D22" s="2" t="s">
        <v>470</v>
      </c>
      <c r="E22" s="82">
        <v>136.88888888888889</v>
      </c>
      <c r="F22" s="82">
        <v>136</v>
      </c>
      <c r="G22" s="82">
        <v>110.75</v>
      </c>
      <c r="H22" s="82">
        <v>128.5</v>
      </c>
      <c r="I22" s="82">
        <v>134.25</v>
      </c>
      <c r="J22" s="82">
        <v>146.25</v>
      </c>
      <c r="K22" s="82">
        <v>133.5</v>
      </c>
      <c r="L22" s="82">
        <v>137.25</v>
      </c>
      <c r="M22" s="82">
        <v>144.75</v>
      </c>
      <c r="N22" s="82">
        <v>160.75</v>
      </c>
    </row>
    <row r="23" spans="2:17" ht="15.75">
      <c r="B23" s="78" t="s">
        <v>49</v>
      </c>
      <c r="C23" s="79"/>
      <c r="D23" s="79"/>
      <c r="E23" s="80">
        <v>74.81481481481482</v>
      </c>
      <c r="F23" s="80">
        <v>81.33333333333333</v>
      </c>
      <c r="G23" s="80">
        <v>71.66666666666667</v>
      </c>
      <c r="H23" s="80">
        <v>78</v>
      </c>
      <c r="I23" s="80">
        <v>72.66666666666667</v>
      </c>
      <c r="J23" s="80">
        <v>69.33333333333333</v>
      </c>
      <c r="K23" s="80">
        <v>71.33333333333333</v>
      </c>
      <c r="L23" s="80">
        <v>66</v>
      </c>
      <c r="M23" s="80">
        <v>75.33333333333333</v>
      </c>
      <c r="N23" s="80">
        <v>87.66666666666667</v>
      </c>
      <c r="O23" s="80"/>
      <c r="P23" s="80"/>
      <c r="Q23" s="80"/>
    </row>
    <row r="24" spans="2:14" ht="15">
      <c r="B24" s="81" t="s">
        <v>50</v>
      </c>
      <c r="C24" s="2">
        <v>67</v>
      </c>
      <c r="D24" s="2" t="s">
        <v>471</v>
      </c>
      <c r="E24" s="82">
        <v>84.27777777777777</v>
      </c>
      <c r="F24" s="82">
        <v>88.5</v>
      </c>
      <c r="G24" s="82">
        <v>86.5</v>
      </c>
      <c r="H24" s="82">
        <v>87.5</v>
      </c>
      <c r="I24" s="82">
        <v>90</v>
      </c>
      <c r="J24" s="82">
        <v>81</v>
      </c>
      <c r="K24" s="82">
        <v>78</v>
      </c>
      <c r="L24" s="82">
        <v>75</v>
      </c>
      <c r="M24" s="82">
        <v>81</v>
      </c>
      <c r="N24" s="82">
        <v>91</v>
      </c>
    </row>
    <row r="25" spans="2:14" ht="15">
      <c r="B25" s="83" t="s">
        <v>51</v>
      </c>
      <c r="C25" s="2">
        <v>68</v>
      </c>
      <c r="D25" s="2" t="s">
        <v>469</v>
      </c>
      <c r="E25" s="82">
        <v>55.888888888888886</v>
      </c>
      <c r="F25" s="82">
        <v>67</v>
      </c>
      <c r="G25" s="82">
        <v>42</v>
      </c>
      <c r="H25" s="82">
        <v>59</v>
      </c>
      <c r="I25" s="82">
        <v>38</v>
      </c>
      <c r="J25" s="82">
        <v>46</v>
      </c>
      <c r="K25" s="82">
        <v>58</v>
      </c>
      <c r="L25" s="82">
        <v>48</v>
      </c>
      <c r="M25" s="82">
        <v>64</v>
      </c>
      <c r="N25" s="82">
        <v>81</v>
      </c>
    </row>
    <row r="26" spans="2:17" ht="15.75">
      <c r="B26" s="78" t="s">
        <v>58</v>
      </c>
      <c r="C26" s="79"/>
      <c r="D26" s="79"/>
      <c r="E26" s="80">
        <v>122.12087912087912</v>
      </c>
      <c r="F26" s="80">
        <v>125.25</v>
      </c>
      <c r="G26" s="80">
        <v>111.7</v>
      </c>
      <c r="H26" s="80">
        <v>120.45</v>
      </c>
      <c r="I26" s="80">
        <v>118.6</v>
      </c>
      <c r="J26" s="80">
        <v>124.76190476190476</v>
      </c>
      <c r="K26" s="80">
        <v>121.66666666666667</v>
      </c>
      <c r="L26" s="80">
        <v>123.1</v>
      </c>
      <c r="M26" s="80">
        <v>123.3</v>
      </c>
      <c r="N26" s="80">
        <v>130.15</v>
      </c>
      <c r="O26" s="80"/>
      <c r="P26" s="80"/>
      <c r="Q26" s="80"/>
    </row>
    <row r="27" spans="2:14" ht="15">
      <c r="B27" s="81" t="s">
        <v>59</v>
      </c>
      <c r="C27" s="2">
        <v>3</v>
      </c>
      <c r="D27" s="2" t="s">
        <v>474</v>
      </c>
      <c r="E27" s="82">
        <v>100.3</v>
      </c>
      <c r="F27" s="82">
        <v>110.5</v>
      </c>
      <c r="G27" s="82">
        <v>94.2</v>
      </c>
      <c r="H27" s="82">
        <v>82.8</v>
      </c>
      <c r="I27" s="82">
        <v>98.4</v>
      </c>
      <c r="J27" s="82">
        <v>109.3</v>
      </c>
      <c r="K27" s="82">
        <v>100.1</v>
      </c>
      <c r="L27" s="82">
        <v>103.3</v>
      </c>
      <c r="M27" s="82">
        <v>96.9</v>
      </c>
      <c r="N27" s="82">
        <v>107.2</v>
      </c>
    </row>
    <row r="28" spans="2:14" ht="15">
      <c r="B28" s="81" t="s">
        <v>62</v>
      </c>
      <c r="C28" s="2">
        <v>79</v>
      </c>
      <c r="D28" s="2" t="s">
        <v>469</v>
      </c>
      <c r="E28" s="82">
        <v>166.83333333333334</v>
      </c>
      <c r="F28" s="82">
        <v>172</v>
      </c>
      <c r="G28" s="82">
        <v>158.5</v>
      </c>
      <c r="H28" s="82">
        <v>180.5</v>
      </c>
      <c r="I28" s="82">
        <v>140.5</v>
      </c>
      <c r="J28" s="82">
        <v>172.5</v>
      </c>
      <c r="K28" s="82">
        <v>173.5</v>
      </c>
      <c r="L28" s="82">
        <v>162.5</v>
      </c>
      <c r="M28" s="82">
        <v>178</v>
      </c>
      <c r="N28" s="82">
        <v>163.5</v>
      </c>
    </row>
    <row r="29" spans="2:14" ht="15">
      <c r="B29" s="81" t="s">
        <v>408</v>
      </c>
      <c r="C29" s="2">
        <v>74</v>
      </c>
      <c r="D29" s="2" t="s">
        <v>471</v>
      </c>
      <c r="E29" s="82">
        <v>106.66666666666667</v>
      </c>
      <c r="F29" s="82">
        <v>115</v>
      </c>
      <c r="G29" s="82">
        <v>96</v>
      </c>
      <c r="H29" s="82">
        <v>120</v>
      </c>
      <c r="I29" s="82">
        <v>87</v>
      </c>
      <c r="J29" s="82">
        <v>100</v>
      </c>
      <c r="K29" s="82">
        <v>99</v>
      </c>
      <c r="L29" s="82">
        <v>100</v>
      </c>
      <c r="M29" s="82">
        <v>124</v>
      </c>
      <c r="N29" s="82">
        <v>119</v>
      </c>
    </row>
    <row r="30" spans="2:14" ht="15">
      <c r="B30" s="81" t="s">
        <v>61</v>
      </c>
      <c r="C30" s="2">
        <v>75</v>
      </c>
      <c r="D30" s="2" t="s">
        <v>469</v>
      </c>
      <c r="E30" s="82">
        <v>87.66666666666667</v>
      </c>
      <c r="F30" s="82">
        <v>94</v>
      </c>
      <c r="G30" s="82">
        <v>85</v>
      </c>
      <c r="H30" s="82">
        <v>64</v>
      </c>
      <c r="I30" s="82">
        <v>99</v>
      </c>
      <c r="J30" s="82">
        <v>94</v>
      </c>
      <c r="K30" s="82">
        <v>108</v>
      </c>
      <c r="L30" s="82">
        <v>78</v>
      </c>
      <c r="M30" s="82">
        <v>82</v>
      </c>
      <c r="N30" s="82">
        <v>85</v>
      </c>
    </row>
    <row r="31" spans="2:14" ht="15">
      <c r="B31" s="83" t="s">
        <v>60</v>
      </c>
      <c r="C31" s="2">
        <v>76</v>
      </c>
      <c r="D31" s="2" t="s">
        <v>470</v>
      </c>
      <c r="E31" s="82">
        <v>150.83928571428572</v>
      </c>
      <c r="F31" s="82">
        <v>141.16666666666666</v>
      </c>
      <c r="G31" s="82">
        <v>132.33333333333334</v>
      </c>
      <c r="H31" s="82">
        <v>172.66666666666666</v>
      </c>
      <c r="I31" s="82">
        <v>153.5</v>
      </c>
      <c r="J31" s="82">
        <v>141.14285714285714</v>
      </c>
      <c r="K31" s="82">
        <v>142.85714285714286</v>
      </c>
      <c r="L31" s="82">
        <v>154.33333333333334</v>
      </c>
      <c r="M31" s="82">
        <v>155.83333333333334</v>
      </c>
      <c r="N31" s="82">
        <v>166.66666666666666</v>
      </c>
    </row>
    <row r="32" spans="2:17" ht="15.75">
      <c r="B32" s="78" t="s">
        <v>85</v>
      </c>
      <c r="C32" s="79"/>
      <c r="D32" s="79"/>
      <c r="E32" s="80">
        <v>183.27777777777777</v>
      </c>
      <c r="F32" s="80">
        <v>167.5</v>
      </c>
      <c r="G32" s="80">
        <v>169.5</v>
      </c>
      <c r="H32" s="80">
        <v>192.5</v>
      </c>
      <c r="I32" s="80">
        <v>148</v>
      </c>
      <c r="J32" s="80">
        <v>166.5</v>
      </c>
      <c r="K32" s="80">
        <v>190.5</v>
      </c>
      <c r="L32" s="80">
        <v>196.5</v>
      </c>
      <c r="M32" s="80">
        <v>196.5</v>
      </c>
      <c r="N32" s="80">
        <v>222</v>
      </c>
      <c r="O32" s="80"/>
      <c r="P32" s="80"/>
      <c r="Q32" s="80"/>
    </row>
    <row r="33" spans="2:14" ht="15">
      <c r="B33" s="83" t="s">
        <v>409</v>
      </c>
      <c r="C33" s="2">
        <v>102</v>
      </c>
      <c r="D33" s="2" t="s">
        <v>471</v>
      </c>
      <c r="E33" s="82">
        <v>183.27777777777777</v>
      </c>
      <c r="F33" s="82">
        <v>167.5</v>
      </c>
      <c r="G33" s="82">
        <v>169.5</v>
      </c>
      <c r="H33" s="82">
        <v>192.5</v>
      </c>
      <c r="I33" s="82">
        <v>148</v>
      </c>
      <c r="J33" s="82">
        <v>166.5</v>
      </c>
      <c r="K33" s="82">
        <v>190.5</v>
      </c>
      <c r="L33" s="82">
        <v>196.5</v>
      </c>
      <c r="M33" s="82">
        <v>196.5</v>
      </c>
      <c r="N33" s="82">
        <v>222</v>
      </c>
    </row>
    <row r="34" spans="2:17" ht="15.75">
      <c r="B34" s="78" t="s">
        <v>94</v>
      </c>
      <c r="C34" s="79"/>
      <c r="D34" s="79"/>
      <c r="E34" s="80">
        <v>178</v>
      </c>
      <c r="F34" s="80">
        <v>159</v>
      </c>
      <c r="G34" s="80">
        <v>172.5</v>
      </c>
      <c r="H34" s="80">
        <v>210</v>
      </c>
      <c r="I34" s="80">
        <v>182</v>
      </c>
      <c r="J34" s="80">
        <v>189.5</v>
      </c>
      <c r="K34" s="80">
        <v>165</v>
      </c>
      <c r="L34" s="80">
        <v>158</v>
      </c>
      <c r="M34" s="80">
        <v>173</v>
      </c>
      <c r="N34" s="80">
        <v>193</v>
      </c>
      <c r="O34" s="80"/>
      <c r="P34" s="80"/>
      <c r="Q34" s="80"/>
    </row>
    <row r="35" spans="2:14" ht="15">
      <c r="B35" s="83" t="s">
        <v>94</v>
      </c>
      <c r="C35" s="2">
        <v>191</v>
      </c>
      <c r="D35" s="2" t="s">
        <v>471</v>
      </c>
      <c r="E35" s="82">
        <v>178</v>
      </c>
      <c r="F35" s="82">
        <v>159</v>
      </c>
      <c r="G35" s="82">
        <v>172.5</v>
      </c>
      <c r="H35" s="82">
        <v>210</v>
      </c>
      <c r="I35" s="82">
        <v>182</v>
      </c>
      <c r="J35" s="82">
        <v>189.5</v>
      </c>
      <c r="K35" s="82">
        <v>165</v>
      </c>
      <c r="L35" s="82">
        <v>158</v>
      </c>
      <c r="M35" s="82">
        <v>173</v>
      </c>
      <c r="N35" s="82">
        <v>193</v>
      </c>
    </row>
    <row r="36" spans="2:17" ht="15.75">
      <c r="B36" s="78" t="s">
        <v>105</v>
      </c>
      <c r="C36" s="79"/>
      <c r="D36" s="79"/>
      <c r="E36" s="80" t="s">
        <v>475</v>
      </c>
      <c r="F36" s="80" t="s">
        <v>475</v>
      </c>
      <c r="G36" s="80" t="s">
        <v>475</v>
      </c>
      <c r="H36" s="80" t="s">
        <v>475</v>
      </c>
      <c r="I36" s="80" t="s">
        <v>475</v>
      </c>
      <c r="J36" s="80" t="s">
        <v>475</v>
      </c>
      <c r="K36" s="80" t="s">
        <v>475</v>
      </c>
      <c r="L36" s="80" t="s">
        <v>475</v>
      </c>
      <c r="M36" s="80" t="s">
        <v>475</v>
      </c>
      <c r="N36" s="80" t="s">
        <v>475</v>
      </c>
      <c r="O36" s="80"/>
      <c r="P36" s="80"/>
      <c r="Q36" s="80"/>
    </row>
    <row r="37" spans="2:14" ht="15">
      <c r="B37" s="83" t="s">
        <v>434</v>
      </c>
      <c r="C37" s="2">
        <v>701</v>
      </c>
      <c r="D37" s="2" t="s">
        <v>477</v>
      </c>
      <c r="E37" s="82" t="s">
        <v>475</v>
      </c>
      <c r="F37" s="82" t="s">
        <v>475</v>
      </c>
      <c r="G37" s="82" t="s">
        <v>475</v>
      </c>
      <c r="H37" s="82" t="s">
        <v>475</v>
      </c>
      <c r="I37" s="82" t="s">
        <v>475</v>
      </c>
      <c r="J37" s="82" t="s">
        <v>475</v>
      </c>
      <c r="K37" s="82" t="s">
        <v>475</v>
      </c>
      <c r="L37" s="82" t="s">
        <v>475</v>
      </c>
      <c r="M37" s="82" t="s">
        <v>475</v>
      </c>
      <c r="N37" s="82" t="s">
        <v>475</v>
      </c>
    </row>
    <row r="38" spans="2:17" ht="15.75">
      <c r="B38" s="78" t="s">
        <v>106</v>
      </c>
      <c r="C38" s="79"/>
      <c r="D38" s="79"/>
      <c r="E38" s="80">
        <v>82.46464646464646</v>
      </c>
      <c r="F38" s="80">
        <v>82.36363636363636</v>
      </c>
      <c r="G38" s="80">
        <v>78.63636363636364</v>
      </c>
      <c r="H38" s="80">
        <v>89</v>
      </c>
      <c r="I38" s="80">
        <v>76</v>
      </c>
      <c r="J38" s="80">
        <v>91.54545454545455</v>
      </c>
      <c r="K38" s="80">
        <v>70.66666666666667</v>
      </c>
      <c r="L38" s="80">
        <v>79</v>
      </c>
      <c r="M38" s="80">
        <v>81.72727272727273</v>
      </c>
      <c r="N38" s="80">
        <v>95.5</v>
      </c>
      <c r="O38" s="80"/>
      <c r="P38" s="80"/>
      <c r="Q38" s="80"/>
    </row>
    <row r="39" spans="2:14" ht="15">
      <c r="B39" s="81" t="s">
        <v>107</v>
      </c>
      <c r="C39" s="2">
        <v>111</v>
      </c>
      <c r="D39" s="2" t="s">
        <v>474</v>
      </c>
      <c r="E39" s="82">
        <v>120.06349206349206</v>
      </c>
      <c r="F39" s="82">
        <v>116.57142857142857</v>
      </c>
      <c r="G39" s="82">
        <v>114.42857142857143</v>
      </c>
      <c r="H39" s="82">
        <v>131.42857142857142</v>
      </c>
      <c r="I39" s="82">
        <v>110.28571428571429</v>
      </c>
      <c r="J39" s="82">
        <v>131.28571428571428</v>
      </c>
      <c r="K39" s="82">
        <v>111.71428571428571</v>
      </c>
      <c r="L39" s="82">
        <v>115.42857142857143</v>
      </c>
      <c r="M39" s="82">
        <v>121.57142857142857</v>
      </c>
      <c r="N39" s="82">
        <v>127.85714285714286</v>
      </c>
    </row>
    <row r="40" spans="2:14" ht="15">
      <c r="B40" s="81" t="s">
        <v>108</v>
      </c>
      <c r="C40" s="2">
        <v>112</v>
      </c>
      <c r="D40" s="2" t="s">
        <v>469</v>
      </c>
      <c r="E40" s="82">
        <v>14.11111111111111</v>
      </c>
      <c r="F40" s="82">
        <v>18</v>
      </c>
      <c r="G40" s="82">
        <v>8</v>
      </c>
      <c r="H40" s="82">
        <v>6</v>
      </c>
      <c r="I40" s="82">
        <v>10</v>
      </c>
      <c r="J40" s="82">
        <v>17</v>
      </c>
      <c r="K40" s="82">
        <v>17</v>
      </c>
      <c r="L40" s="82">
        <v>16</v>
      </c>
      <c r="M40" s="82">
        <v>10</v>
      </c>
      <c r="N40" s="82">
        <v>25</v>
      </c>
    </row>
    <row r="41" spans="2:14" ht="15">
      <c r="B41" s="81" t="s">
        <v>109</v>
      </c>
      <c r="C41" s="2">
        <v>113</v>
      </c>
      <c r="D41" s="2" t="s">
        <v>469</v>
      </c>
      <c r="E41" s="82">
        <v>16.555555555555557</v>
      </c>
      <c r="F41" s="82">
        <v>36</v>
      </c>
      <c r="G41" s="82">
        <v>16</v>
      </c>
      <c r="H41" s="82">
        <v>14</v>
      </c>
      <c r="I41" s="82">
        <v>14</v>
      </c>
      <c r="J41" s="82">
        <v>17</v>
      </c>
      <c r="K41" s="82">
        <v>15</v>
      </c>
      <c r="L41" s="82">
        <v>17</v>
      </c>
      <c r="M41" s="82">
        <v>11</v>
      </c>
      <c r="N41" s="82">
        <v>9</v>
      </c>
    </row>
    <row r="42" spans="2:14" ht="15">
      <c r="B42" s="81" t="s">
        <v>111</v>
      </c>
      <c r="C42" s="2">
        <v>115</v>
      </c>
      <c r="D42" s="2" t="s">
        <v>469</v>
      </c>
      <c r="E42" s="82">
        <v>34.888888888888886</v>
      </c>
      <c r="F42" s="82">
        <v>36</v>
      </c>
      <c r="G42" s="82">
        <v>39</v>
      </c>
      <c r="H42" s="82">
        <v>38</v>
      </c>
      <c r="I42" s="82">
        <v>38</v>
      </c>
      <c r="J42" s="82">
        <v>53</v>
      </c>
      <c r="K42" s="82">
        <v>34</v>
      </c>
      <c r="L42" s="82">
        <v>26</v>
      </c>
      <c r="M42" s="82">
        <v>24</v>
      </c>
      <c r="N42" s="82">
        <v>26</v>
      </c>
    </row>
    <row r="43" spans="2:14" ht="15">
      <c r="B43" s="81" t="s">
        <v>116</v>
      </c>
      <c r="C43" s="2">
        <v>119</v>
      </c>
      <c r="D43" s="2" t="s">
        <v>19</v>
      </c>
      <c r="E43" s="82">
        <v>0</v>
      </c>
      <c r="F43" s="82" t="s">
        <v>475</v>
      </c>
      <c r="G43" s="82" t="s">
        <v>475</v>
      </c>
      <c r="H43" s="82" t="s">
        <v>475</v>
      </c>
      <c r="I43" s="82" t="s">
        <v>475</v>
      </c>
      <c r="J43" s="82" t="s">
        <v>475</v>
      </c>
      <c r="K43" s="82">
        <v>0</v>
      </c>
      <c r="L43" s="82" t="s">
        <v>475</v>
      </c>
      <c r="M43" s="82" t="s">
        <v>475</v>
      </c>
      <c r="N43" s="82" t="s">
        <v>475</v>
      </c>
    </row>
    <row r="44" spans="2:14" ht="15">
      <c r="B44" s="83" t="s">
        <v>110</v>
      </c>
      <c r="C44" s="2">
        <v>114</v>
      </c>
      <c r="D44" s="2" t="s">
        <v>469</v>
      </c>
      <c r="E44" s="82">
        <v>1.2500000000000002</v>
      </c>
      <c r="F44" s="82">
        <v>0</v>
      </c>
      <c r="G44" s="82">
        <v>1</v>
      </c>
      <c r="H44" s="82">
        <v>1</v>
      </c>
      <c r="I44" s="82">
        <v>2</v>
      </c>
      <c r="J44" s="82">
        <v>1</v>
      </c>
      <c r="K44" s="82">
        <v>0</v>
      </c>
      <c r="L44" s="82">
        <v>2</v>
      </c>
      <c r="M44" s="82">
        <v>3</v>
      </c>
      <c r="N44" s="82" t="s">
        <v>475</v>
      </c>
    </row>
    <row r="45" spans="2:17" ht="15.75">
      <c r="B45" s="78" t="s">
        <v>121</v>
      </c>
      <c r="C45" s="79"/>
      <c r="D45" s="79"/>
      <c r="E45" s="80">
        <v>163.33333333333334</v>
      </c>
      <c r="F45" s="80">
        <v>136</v>
      </c>
      <c r="G45" s="80">
        <v>151</v>
      </c>
      <c r="H45" s="80">
        <v>163</v>
      </c>
      <c r="I45" s="80">
        <v>125</v>
      </c>
      <c r="J45" s="80">
        <v>174</v>
      </c>
      <c r="K45" s="80">
        <v>126</v>
      </c>
      <c r="L45" s="80">
        <v>192</v>
      </c>
      <c r="M45" s="80">
        <v>198</v>
      </c>
      <c r="N45" s="80">
        <v>205</v>
      </c>
      <c r="O45" s="80"/>
      <c r="P45" s="80"/>
      <c r="Q45" s="80"/>
    </row>
    <row r="46" spans="2:14" ht="15">
      <c r="B46" s="83" t="s">
        <v>121</v>
      </c>
      <c r="C46" s="2">
        <v>342</v>
      </c>
      <c r="D46" s="2" t="s">
        <v>471</v>
      </c>
      <c r="E46" s="82">
        <v>163.33333333333334</v>
      </c>
      <c r="F46" s="82">
        <v>136</v>
      </c>
      <c r="G46" s="82">
        <v>151</v>
      </c>
      <c r="H46" s="82">
        <v>163</v>
      </c>
      <c r="I46" s="82">
        <v>125</v>
      </c>
      <c r="J46" s="82">
        <v>174</v>
      </c>
      <c r="K46" s="82">
        <v>126</v>
      </c>
      <c r="L46" s="82">
        <v>192</v>
      </c>
      <c r="M46" s="82">
        <v>198</v>
      </c>
      <c r="N46" s="82">
        <v>205</v>
      </c>
    </row>
    <row r="47" spans="2:17" ht="15.75">
      <c r="B47" s="78" t="s">
        <v>127</v>
      </c>
      <c r="C47" s="79"/>
      <c r="D47" s="79"/>
      <c r="E47" s="80">
        <v>151.62962962962965</v>
      </c>
      <c r="F47" s="80">
        <v>161</v>
      </c>
      <c r="G47" s="80">
        <v>134.33333333333334</v>
      </c>
      <c r="H47" s="80">
        <v>175</v>
      </c>
      <c r="I47" s="80">
        <v>151.66666666666666</v>
      </c>
      <c r="J47" s="80">
        <v>159.66666666666666</v>
      </c>
      <c r="K47" s="80">
        <v>142.66666666666666</v>
      </c>
      <c r="L47" s="80">
        <v>165.33333333333334</v>
      </c>
      <c r="M47" s="80">
        <v>138</v>
      </c>
      <c r="N47" s="80">
        <v>137</v>
      </c>
      <c r="O47" s="80"/>
      <c r="P47" s="80"/>
      <c r="Q47" s="80"/>
    </row>
    <row r="48" spans="2:14" ht="15">
      <c r="B48" s="81" t="s">
        <v>127</v>
      </c>
      <c r="C48" s="2">
        <v>296</v>
      </c>
      <c r="D48" s="2" t="s">
        <v>471</v>
      </c>
      <c r="E48" s="82">
        <v>178.77777777777777</v>
      </c>
      <c r="F48" s="82">
        <v>182</v>
      </c>
      <c r="G48" s="82">
        <v>158.5</v>
      </c>
      <c r="H48" s="82">
        <v>203.5</v>
      </c>
      <c r="I48" s="82">
        <v>182.5</v>
      </c>
      <c r="J48" s="82">
        <v>190</v>
      </c>
      <c r="K48" s="82">
        <v>168.5</v>
      </c>
      <c r="L48" s="82">
        <v>200</v>
      </c>
      <c r="M48" s="82">
        <v>160</v>
      </c>
      <c r="N48" s="82">
        <v>164</v>
      </c>
    </row>
    <row r="49" spans="2:14" ht="15">
      <c r="B49" s="83" t="s">
        <v>128</v>
      </c>
      <c r="C49" s="2">
        <v>297</v>
      </c>
      <c r="D49" s="2" t="s">
        <v>469</v>
      </c>
      <c r="E49" s="82">
        <v>97.33333333333333</v>
      </c>
      <c r="F49" s="82">
        <v>119</v>
      </c>
      <c r="G49" s="82">
        <v>86</v>
      </c>
      <c r="H49" s="82">
        <v>118</v>
      </c>
      <c r="I49" s="82">
        <v>90</v>
      </c>
      <c r="J49" s="82">
        <v>99</v>
      </c>
      <c r="K49" s="82">
        <v>91</v>
      </c>
      <c r="L49" s="82">
        <v>96</v>
      </c>
      <c r="M49" s="82">
        <v>94</v>
      </c>
      <c r="N49" s="82">
        <v>83</v>
      </c>
    </row>
    <row r="50" spans="2:17" ht="15.75">
      <c r="B50" s="78" t="s">
        <v>439</v>
      </c>
      <c r="C50" s="79"/>
      <c r="D50" s="79"/>
      <c r="E50" s="80">
        <v>181.22222222222223</v>
      </c>
      <c r="F50" s="80">
        <v>153</v>
      </c>
      <c r="G50" s="80">
        <v>160</v>
      </c>
      <c r="H50" s="80">
        <v>203</v>
      </c>
      <c r="I50" s="80">
        <v>201</v>
      </c>
      <c r="J50" s="80">
        <v>172</v>
      </c>
      <c r="K50" s="80">
        <v>186</v>
      </c>
      <c r="L50" s="80">
        <v>219</v>
      </c>
      <c r="M50" s="80">
        <v>179</v>
      </c>
      <c r="N50" s="80">
        <v>158</v>
      </c>
      <c r="O50" s="80"/>
      <c r="P50" s="80"/>
      <c r="Q50" s="80"/>
    </row>
    <row r="51" spans="2:14" ht="15">
      <c r="B51" s="83" t="s">
        <v>439</v>
      </c>
      <c r="C51" s="2">
        <v>162</v>
      </c>
      <c r="D51" s="2" t="s">
        <v>471</v>
      </c>
      <c r="E51" s="82">
        <v>181.22222222222223</v>
      </c>
      <c r="F51" s="82">
        <v>153</v>
      </c>
      <c r="G51" s="82">
        <v>160</v>
      </c>
      <c r="H51" s="82">
        <v>203</v>
      </c>
      <c r="I51" s="82">
        <v>201</v>
      </c>
      <c r="J51" s="82">
        <v>172</v>
      </c>
      <c r="K51" s="82">
        <v>186</v>
      </c>
      <c r="L51" s="82">
        <v>219</v>
      </c>
      <c r="M51" s="82">
        <v>179</v>
      </c>
      <c r="N51" s="82">
        <v>158</v>
      </c>
    </row>
    <row r="52" spans="2:17" ht="15.75">
      <c r="B52" s="78" t="s">
        <v>140</v>
      </c>
      <c r="C52" s="79"/>
      <c r="D52" s="79"/>
      <c r="E52" s="80">
        <v>141.48611111111111</v>
      </c>
      <c r="F52" s="80">
        <v>162</v>
      </c>
      <c r="G52" s="80">
        <v>142.75</v>
      </c>
      <c r="H52" s="80">
        <v>143.625</v>
      </c>
      <c r="I52" s="80">
        <v>135.625</v>
      </c>
      <c r="J52" s="80">
        <v>155.5</v>
      </c>
      <c r="K52" s="80">
        <v>139.5</v>
      </c>
      <c r="L52" s="80">
        <v>131.375</v>
      </c>
      <c r="M52" s="80">
        <v>142.25</v>
      </c>
      <c r="N52" s="80">
        <v>125.33333333333333</v>
      </c>
      <c r="O52" s="80"/>
      <c r="P52" s="80"/>
      <c r="Q52" s="80"/>
    </row>
    <row r="53" spans="2:14" ht="15">
      <c r="B53" s="81" t="s">
        <v>411</v>
      </c>
      <c r="C53" s="2">
        <v>48</v>
      </c>
      <c r="D53" s="2" t="s">
        <v>469</v>
      </c>
      <c r="E53" s="82">
        <v>152.3</v>
      </c>
      <c r="F53" s="82">
        <v>162</v>
      </c>
      <c r="G53" s="82">
        <v>171</v>
      </c>
      <c r="H53" s="82">
        <v>177</v>
      </c>
      <c r="I53" s="82">
        <v>171</v>
      </c>
      <c r="J53" s="82">
        <v>178</v>
      </c>
      <c r="K53" s="82">
        <v>154</v>
      </c>
      <c r="L53" s="82">
        <v>145</v>
      </c>
      <c r="M53" s="82">
        <v>188</v>
      </c>
      <c r="N53" s="82">
        <v>88.5</v>
      </c>
    </row>
    <row r="54" spans="2:14" ht="15">
      <c r="B54" s="81" t="s">
        <v>141</v>
      </c>
      <c r="C54" s="2">
        <v>854</v>
      </c>
      <c r="D54" s="2" t="s">
        <v>482</v>
      </c>
      <c r="E54" s="82">
        <v>128.41666666666666</v>
      </c>
      <c r="F54" s="82">
        <v>125.75</v>
      </c>
      <c r="G54" s="82">
        <v>131.25</v>
      </c>
      <c r="H54" s="82">
        <v>129.25</v>
      </c>
      <c r="I54" s="82">
        <v>123.5</v>
      </c>
      <c r="J54" s="82">
        <v>147.25</v>
      </c>
      <c r="K54" s="82">
        <v>130</v>
      </c>
      <c r="L54" s="82">
        <v>121.75</v>
      </c>
      <c r="M54" s="82">
        <v>122.5</v>
      </c>
      <c r="N54" s="82">
        <v>124.5</v>
      </c>
    </row>
    <row r="55" spans="2:14" ht="15">
      <c r="B55" s="81" t="s">
        <v>143</v>
      </c>
      <c r="C55" s="2">
        <v>45</v>
      </c>
      <c r="D55" s="2" t="s">
        <v>469</v>
      </c>
      <c r="E55" s="82">
        <v>178.11111111111111</v>
      </c>
      <c r="F55" s="82">
        <v>193</v>
      </c>
      <c r="G55" s="82">
        <v>166</v>
      </c>
      <c r="H55" s="82">
        <v>195</v>
      </c>
      <c r="I55" s="82">
        <v>180</v>
      </c>
      <c r="J55" s="82">
        <v>173</v>
      </c>
      <c r="K55" s="82">
        <v>190</v>
      </c>
      <c r="L55" s="82">
        <v>167</v>
      </c>
      <c r="M55" s="82">
        <v>171</v>
      </c>
      <c r="N55" s="82">
        <v>168</v>
      </c>
    </row>
    <row r="56" spans="2:14" ht="15">
      <c r="B56" s="81" t="s">
        <v>144</v>
      </c>
      <c r="C56" s="2">
        <v>47</v>
      </c>
      <c r="D56" s="2" t="s">
        <v>469</v>
      </c>
      <c r="E56" s="82">
        <v>10.375</v>
      </c>
      <c r="F56" s="82" t="s">
        <v>475</v>
      </c>
      <c r="G56" s="82">
        <v>17</v>
      </c>
      <c r="H56" s="82">
        <v>4</v>
      </c>
      <c r="I56" s="82">
        <v>6</v>
      </c>
      <c r="J56" s="82">
        <v>6</v>
      </c>
      <c r="K56" s="82">
        <v>5</v>
      </c>
      <c r="L56" s="82">
        <v>4</v>
      </c>
      <c r="M56" s="82">
        <v>18</v>
      </c>
      <c r="N56" s="82">
        <v>23</v>
      </c>
    </row>
    <row r="57" spans="2:14" ht="15">
      <c r="B57" s="83" t="s">
        <v>142</v>
      </c>
      <c r="C57" s="2">
        <v>46</v>
      </c>
      <c r="D57" s="2" t="s">
        <v>471</v>
      </c>
      <c r="E57" s="82">
        <v>261.6666666666667</v>
      </c>
      <c r="F57" s="82">
        <v>276</v>
      </c>
      <c r="G57" s="82">
        <v>263</v>
      </c>
      <c r="H57" s="82">
        <v>256</v>
      </c>
      <c r="I57" s="82">
        <v>234</v>
      </c>
      <c r="J57" s="82">
        <v>298</v>
      </c>
      <c r="K57" s="82">
        <v>247</v>
      </c>
      <c r="L57" s="82">
        <v>248</v>
      </c>
      <c r="M57" s="82">
        <v>271</v>
      </c>
      <c r="N57" s="82">
        <v>262</v>
      </c>
    </row>
    <row r="58" spans="2:17" ht="15.75">
      <c r="B58" s="78" t="s">
        <v>157</v>
      </c>
      <c r="C58" s="79"/>
      <c r="D58" s="79"/>
      <c r="E58" s="80">
        <v>44.370370370370374</v>
      </c>
      <c r="F58" s="80">
        <v>46.666666666666664</v>
      </c>
      <c r="G58" s="80">
        <v>48</v>
      </c>
      <c r="H58" s="80">
        <v>49</v>
      </c>
      <c r="I58" s="80">
        <v>43</v>
      </c>
      <c r="J58" s="80">
        <v>52</v>
      </c>
      <c r="K58" s="80">
        <v>44.333333333333336</v>
      </c>
      <c r="L58" s="80">
        <v>38</v>
      </c>
      <c r="M58" s="80">
        <v>35</v>
      </c>
      <c r="N58" s="80">
        <v>43.333333333333336</v>
      </c>
      <c r="O58" s="80"/>
      <c r="P58" s="80"/>
      <c r="Q58" s="80"/>
    </row>
    <row r="59" spans="2:14" ht="15">
      <c r="B59" s="83" t="s">
        <v>483</v>
      </c>
      <c r="C59" s="2">
        <v>700</v>
      </c>
      <c r="D59" s="2" t="s">
        <v>477</v>
      </c>
      <c r="E59" s="82">
        <v>44.370370370370374</v>
      </c>
      <c r="F59" s="82">
        <v>46.666666666666664</v>
      </c>
      <c r="G59" s="82">
        <v>48</v>
      </c>
      <c r="H59" s="82">
        <v>49</v>
      </c>
      <c r="I59" s="82">
        <v>43</v>
      </c>
      <c r="J59" s="82">
        <v>52</v>
      </c>
      <c r="K59" s="82">
        <v>44.333333333333336</v>
      </c>
      <c r="L59" s="82">
        <v>38</v>
      </c>
      <c r="M59" s="82">
        <v>35</v>
      </c>
      <c r="N59" s="82">
        <v>43.333333333333336</v>
      </c>
    </row>
    <row r="60" spans="2:17" ht="15.75">
      <c r="B60" s="78" t="s">
        <v>158</v>
      </c>
      <c r="C60" s="79"/>
      <c r="D60" s="79"/>
      <c r="E60" s="80">
        <v>177.05555555555554</v>
      </c>
      <c r="F60" s="80">
        <v>199</v>
      </c>
      <c r="G60" s="80">
        <v>194</v>
      </c>
      <c r="H60" s="80">
        <v>181</v>
      </c>
      <c r="I60" s="80">
        <v>169</v>
      </c>
      <c r="J60" s="80">
        <v>183.5</v>
      </c>
      <c r="K60" s="80">
        <v>176</v>
      </c>
      <c r="L60" s="80">
        <v>179.5</v>
      </c>
      <c r="M60" s="80">
        <v>156</v>
      </c>
      <c r="N60" s="80">
        <v>155.5</v>
      </c>
      <c r="O60" s="80"/>
      <c r="P60" s="80"/>
      <c r="Q60" s="80"/>
    </row>
    <row r="61" spans="2:14" ht="15">
      <c r="B61" s="83" t="s">
        <v>158</v>
      </c>
      <c r="C61" s="2">
        <v>139</v>
      </c>
      <c r="D61" s="2" t="s">
        <v>470</v>
      </c>
      <c r="E61" s="82">
        <v>177.05555555555554</v>
      </c>
      <c r="F61" s="82">
        <v>199</v>
      </c>
      <c r="G61" s="82">
        <v>194</v>
      </c>
      <c r="H61" s="82">
        <v>181</v>
      </c>
      <c r="I61" s="82">
        <v>169</v>
      </c>
      <c r="J61" s="82">
        <v>183.5</v>
      </c>
      <c r="K61" s="82">
        <v>176</v>
      </c>
      <c r="L61" s="82">
        <v>179.5</v>
      </c>
      <c r="M61" s="82">
        <v>156</v>
      </c>
      <c r="N61" s="82">
        <v>155.5</v>
      </c>
    </row>
    <row r="62" spans="2:17" ht="15.75">
      <c r="B62" s="78" t="s">
        <v>168</v>
      </c>
      <c r="C62" s="79"/>
      <c r="D62" s="79"/>
      <c r="E62" s="80">
        <v>144.44444444444443</v>
      </c>
      <c r="F62" s="80">
        <v>140.71428571428572</v>
      </c>
      <c r="G62" s="80">
        <v>146.71428571428572</v>
      </c>
      <c r="H62" s="80">
        <v>152.42857142857142</v>
      </c>
      <c r="I62" s="80">
        <v>133.14285714285714</v>
      </c>
      <c r="J62" s="80">
        <v>140.28571428571428</v>
      </c>
      <c r="K62" s="80">
        <v>142.28571428571428</v>
      </c>
      <c r="L62" s="80">
        <v>143.42857142857142</v>
      </c>
      <c r="M62" s="80">
        <v>153.28571428571428</v>
      </c>
      <c r="N62" s="80">
        <v>147.71428571428572</v>
      </c>
      <c r="O62" s="80"/>
      <c r="P62" s="80"/>
      <c r="Q62" s="80"/>
    </row>
    <row r="63" spans="2:14" ht="15">
      <c r="B63" s="81" t="s">
        <v>169</v>
      </c>
      <c r="C63" s="2">
        <v>308</v>
      </c>
      <c r="D63" s="2" t="s">
        <v>471</v>
      </c>
      <c r="E63" s="82">
        <v>121.33333333333333</v>
      </c>
      <c r="F63" s="82">
        <v>116</v>
      </c>
      <c r="G63" s="82">
        <v>138</v>
      </c>
      <c r="H63" s="82">
        <v>137</v>
      </c>
      <c r="I63" s="82">
        <v>117</v>
      </c>
      <c r="J63" s="82">
        <v>108</v>
      </c>
      <c r="K63" s="82">
        <v>113</v>
      </c>
      <c r="L63" s="82">
        <v>127</v>
      </c>
      <c r="M63" s="82">
        <v>103</v>
      </c>
      <c r="N63" s="82">
        <v>133</v>
      </c>
    </row>
    <row r="64" spans="2:14" ht="15">
      <c r="B64" s="81" t="s">
        <v>413</v>
      </c>
      <c r="C64" s="2">
        <v>313</v>
      </c>
      <c r="D64" s="2" t="s">
        <v>469</v>
      </c>
      <c r="E64" s="82">
        <v>78.11111111111111</v>
      </c>
      <c r="F64" s="82">
        <v>62</v>
      </c>
      <c r="G64" s="82">
        <v>70</v>
      </c>
      <c r="H64" s="82">
        <v>78</v>
      </c>
      <c r="I64" s="82">
        <v>67</v>
      </c>
      <c r="J64" s="82">
        <v>75</v>
      </c>
      <c r="K64" s="82">
        <v>62</v>
      </c>
      <c r="L64" s="82">
        <v>98</v>
      </c>
      <c r="M64" s="82">
        <v>88</v>
      </c>
      <c r="N64" s="82">
        <v>103</v>
      </c>
    </row>
    <row r="65" spans="2:14" ht="15">
      <c r="B65" s="83" t="s">
        <v>412</v>
      </c>
      <c r="C65" s="2">
        <v>307</v>
      </c>
      <c r="D65" s="2" t="s">
        <v>474</v>
      </c>
      <c r="E65" s="82">
        <v>162.33333333333331</v>
      </c>
      <c r="F65" s="82">
        <v>161.4</v>
      </c>
      <c r="G65" s="82">
        <v>163.8</v>
      </c>
      <c r="H65" s="82">
        <v>170.4</v>
      </c>
      <c r="I65" s="82">
        <v>149.6</v>
      </c>
      <c r="J65" s="82">
        <v>159.8</v>
      </c>
      <c r="K65" s="82">
        <v>164.2</v>
      </c>
      <c r="L65" s="82">
        <v>155.8</v>
      </c>
      <c r="M65" s="82">
        <v>176.4</v>
      </c>
      <c r="N65" s="82">
        <v>159.6</v>
      </c>
    </row>
    <row r="66" spans="2:17" ht="15.75">
      <c r="B66" s="78" t="s">
        <v>188</v>
      </c>
      <c r="C66" s="79"/>
      <c r="D66" s="79"/>
      <c r="E66" s="80">
        <v>117.89473684210526</v>
      </c>
      <c r="F66" s="80">
        <v>124</v>
      </c>
      <c r="G66" s="80">
        <v>112.63157894736842</v>
      </c>
      <c r="H66" s="80">
        <v>104.3157894736842</v>
      </c>
      <c r="I66" s="80">
        <v>107.15789473684211</v>
      </c>
      <c r="J66" s="80">
        <v>126.89473684210526</v>
      </c>
      <c r="K66" s="80">
        <v>126.21052631578948</v>
      </c>
      <c r="L66" s="80">
        <v>117.84210526315789</v>
      </c>
      <c r="M66" s="80">
        <v>116.84210526315789</v>
      </c>
      <c r="N66" s="80">
        <v>125.15789473684211</v>
      </c>
      <c r="O66" s="80"/>
      <c r="P66" s="80"/>
      <c r="Q66" s="80"/>
    </row>
    <row r="67" spans="2:14" ht="15">
      <c r="B67" s="81" t="s">
        <v>191</v>
      </c>
      <c r="C67" s="2">
        <v>207</v>
      </c>
      <c r="D67" s="2" t="s">
        <v>469</v>
      </c>
      <c r="E67" s="82">
        <v>73.88888888888889</v>
      </c>
      <c r="F67" s="82">
        <v>57.5</v>
      </c>
      <c r="G67" s="82">
        <v>64.5</v>
      </c>
      <c r="H67" s="82">
        <v>55.5</v>
      </c>
      <c r="I67" s="82">
        <v>70.5</v>
      </c>
      <c r="J67" s="82">
        <v>85</v>
      </c>
      <c r="K67" s="82">
        <v>85.5</v>
      </c>
      <c r="L67" s="82">
        <v>75.5</v>
      </c>
      <c r="M67" s="82">
        <v>79.5</v>
      </c>
      <c r="N67" s="82">
        <v>91.5</v>
      </c>
    </row>
    <row r="68" spans="2:14" ht="15">
      <c r="B68" s="81" t="s">
        <v>456</v>
      </c>
      <c r="C68" s="2">
        <v>671</v>
      </c>
      <c r="D68" s="2" t="s">
        <v>474</v>
      </c>
      <c r="E68" s="82">
        <v>110.75</v>
      </c>
      <c r="F68" s="82">
        <v>124.5</v>
      </c>
      <c r="G68" s="82">
        <v>116.5</v>
      </c>
      <c r="H68" s="82">
        <v>85.25</v>
      </c>
      <c r="I68" s="82">
        <v>81.75</v>
      </c>
      <c r="J68" s="82">
        <v>125.75</v>
      </c>
      <c r="K68" s="82">
        <v>135.75</v>
      </c>
      <c r="L68" s="82">
        <v>113.25</v>
      </c>
      <c r="M68" s="82">
        <v>101</v>
      </c>
      <c r="N68" s="82">
        <v>113</v>
      </c>
    </row>
    <row r="69" spans="2:14" ht="15">
      <c r="B69" s="81" t="s">
        <v>190</v>
      </c>
      <c r="C69" s="2">
        <v>206</v>
      </c>
      <c r="D69" s="2" t="s">
        <v>471</v>
      </c>
      <c r="E69" s="82">
        <v>122.77777777777777</v>
      </c>
      <c r="F69" s="82">
        <v>114</v>
      </c>
      <c r="G69" s="82">
        <v>110.66666666666667</v>
      </c>
      <c r="H69" s="82">
        <v>101</v>
      </c>
      <c r="I69" s="82">
        <v>110</v>
      </c>
      <c r="J69" s="82">
        <v>123</v>
      </c>
      <c r="K69" s="82">
        <v>132.66666666666666</v>
      </c>
      <c r="L69" s="82">
        <v>137.33333333333334</v>
      </c>
      <c r="M69" s="82">
        <v>127</v>
      </c>
      <c r="N69" s="82">
        <v>149.33333333333334</v>
      </c>
    </row>
    <row r="70" spans="2:14" ht="15">
      <c r="B70" s="81" t="s">
        <v>196</v>
      </c>
      <c r="C70" s="2">
        <v>210</v>
      </c>
      <c r="D70" s="2" t="s">
        <v>10</v>
      </c>
      <c r="E70" s="82">
        <v>48.77777777777778</v>
      </c>
      <c r="F70" s="82">
        <v>54</v>
      </c>
      <c r="G70" s="82">
        <v>57</v>
      </c>
      <c r="H70" s="82">
        <v>58</v>
      </c>
      <c r="I70" s="82">
        <v>39</v>
      </c>
      <c r="J70" s="82">
        <v>40</v>
      </c>
      <c r="K70" s="82">
        <v>36</v>
      </c>
      <c r="L70" s="82">
        <v>39</v>
      </c>
      <c r="M70" s="82">
        <v>45</v>
      </c>
      <c r="N70" s="82">
        <v>71</v>
      </c>
    </row>
    <row r="71" spans="2:14" ht="15">
      <c r="B71" s="81" t="s">
        <v>193</v>
      </c>
      <c r="C71" s="2">
        <v>211</v>
      </c>
      <c r="D71" s="2" t="s">
        <v>469</v>
      </c>
      <c r="E71" s="82">
        <v>112.33333333333333</v>
      </c>
      <c r="F71" s="82">
        <v>115</v>
      </c>
      <c r="G71" s="82">
        <v>118</v>
      </c>
      <c r="H71" s="82">
        <v>99</v>
      </c>
      <c r="I71" s="82">
        <v>112</v>
      </c>
      <c r="J71" s="82">
        <v>122</v>
      </c>
      <c r="K71" s="82">
        <v>108.5</v>
      </c>
      <c r="L71" s="82">
        <v>96</v>
      </c>
      <c r="M71" s="82">
        <v>112.5</v>
      </c>
      <c r="N71" s="82">
        <v>128</v>
      </c>
    </row>
    <row r="72" spans="2:14" ht="15">
      <c r="B72" s="81" t="s">
        <v>194</v>
      </c>
      <c r="C72" s="2">
        <v>212</v>
      </c>
      <c r="D72" s="2" t="s">
        <v>469</v>
      </c>
      <c r="E72" s="82">
        <v>59.22222222222222</v>
      </c>
      <c r="F72" s="82">
        <v>60</v>
      </c>
      <c r="G72" s="82">
        <v>67</v>
      </c>
      <c r="H72" s="82">
        <v>49</v>
      </c>
      <c r="I72" s="82">
        <v>56</v>
      </c>
      <c r="J72" s="82">
        <v>66</v>
      </c>
      <c r="K72" s="82">
        <v>64</v>
      </c>
      <c r="L72" s="82">
        <v>42</v>
      </c>
      <c r="M72" s="82">
        <v>53</v>
      </c>
      <c r="N72" s="82">
        <v>76</v>
      </c>
    </row>
    <row r="73" spans="2:14" ht="15">
      <c r="B73" s="81" t="s">
        <v>192</v>
      </c>
      <c r="C73" s="2">
        <v>208</v>
      </c>
      <c r="D73" s="2" t="s">
        <v>469</v>
      </c>
      <c r="E73" s="82">
        <v>46.55555555555556</v>
      </c>
      <c r="F73" s="82">
        <v>81</v>
      </c>
      <c r="G73" s="82">
        <v>36</v>
      </c>
      <c r="H73" s="82">
        <v>38</v>
      </c>
      <c r="I73" s="82">
        <v>53</v>
      </c>
      <c r="J73" s="82">
        <v>81</v>
      </c>
      <c r="K73" s="82">
        <v>63</v>
      </c>
      <c r="L73" s="82">
        <v>51</v>
      </c>
      <c r="M73" s="82">
        <v>9</v>
      </c>
      <c r="N73" s="82">
        <v>7</v>
      </c>
    </row>
    <row r="74" spans="2:14" ht="15">
      <c r="B74" s="83" t="s">
        <v>189</v>
      </c>
      <c r="C74" s="2">
        <v>205</v>
      </c>
      <c r="D74" s="2" t="s">
        <v>482</v>
      </c>
      <c r="E74" s="82">
        <v>180.33333333333331</v>
      </c>
      <c r="F74" s="82">
        <v>195.2</v>
      </c>
      <c r="G74" s="82">
        <v>163.4</v>
      </c>
      <c r="H74" s="82">
        <v>176.8</v>
      </c>
      <c r="I74" s="82">
        <v>173.2</v>
      </c>
      <c r="J74" s="82">
        <v>187.6</v>
      </c>
      <c r="K74" s="82">
        <v>181.2</v>
      </c>
      <c r="L74" s="82">
        <v>179.8</v>
      </c>
      <c r="M74" s="82">
        <v>188.8</v>
      </c>
      <c r="N74" s="82">
        <v>177</v>
      </c>
    </row>
    <row r="75" spans="2:17" ht="15.75">
      <c r="B75" s="78" t="s">
        <v>223</v>
      </c>
      <c r="C75" s="79"/>
      <c r="D75" s="79"/>
      <c r="E75" s="80">
        <v>135.26190476190476</v>
      </c>
      <c r="F75" s="80">
        <v>133.42857142857142</v>
      </c>
      <c r="G75" s="80">
        <v>120.42857142857143</v>
      </c>
      <c r="H75" s="80">
        <v>133.07142857142858</v>
      </c>
      <c r="I75" s="80">
        <v>128.92857142857142</v>
      </c>
      <c r="J75" s="80">
        <v>132.71428571428572</v>
      </c>
      <c r="K75" s="80">
        <v>130.5</v>
      </c>
      <c r="L75" s="80">
        <v>147.42857142857142</v>
      </c>
      <c r="M75" s="80">
        <v>144.92857142857142</v>
      </c>
      <c r="N75" s="80">
        <v>145.92857142857142</v>
      </c>
      <c r="O75" s="80"/>
      <c r="P75" s="80"/>
      <c r="Q75" s="80"/>
    </row>
    <row r="76" spans="2:14" ht="15">
      <c r="B76" s="81" t="s">
        <v>226</v>
      </c>
      <c r="C76" s="2">
        <v>242</v>
      </c>
      <c r="D76" s="2" t="s">
        <v>469</v>
      </c>
      <c r="E76" s="82">
        <v>108.11111111111111</v>
      </c>
      <c r="F76" s="82">
        <v>109</v>
      </c>
      <c r="G76" s="82">
        <v>105</v>
      </c>
      <c r="H76" s="82">
        <v>101</v>
      </c>
      <c r="I76" s="82">
        <v>107</v>
      </c>
      <c r="J76" s="82">
        <v>105</v>
      </c>
      <c r="K76" s="82">
        <v>106</v>
      </c>
      <c r="L76" s="82">
        <v>88</v>
      </c>
      <c r="M76" s="82">
        <v>113</v>
      </c>
      <c r="N76" s="82">
        <v>139</v>
      </c>
    </row>
    <row r="77" spans="2:14" ht="15">
      <c r="B77" s="81" t="s">
        <v>224</v>
      </c>
      <c r="C77" s="2">
        <v>4</v>
      </c>
      <c r="D77" s="2" t="s">
        <v>474</v>
      </c>
      <c r="E77" s="82">
        <v>171.3148148148148</v>
      </c>
      <c r="F77" s="82">
        <v>171.5</v>
      </c>
      <c r="G77" s="82">
        <v>150.83333333333334</v>
      </c>
      <c r="H77" s="82">
        <v>166.83333333333334</v>
      </c>
      <c r="I77" s="82">
        <v>158</v>
      </c>
      <c r="J77" s="82">
        <v>171.16666666666666</v>
      </c>
      <c r="K77" s="82">
        <v>162.5</v>
      </c>
      <c r="L77" s="82">
        <v>195.33333333333334</v>
      </c>
      <c r="M77" s="82">
        <v>183.5</v>
      </c>
      <c r="N77" s="82">
        <v>182.16666666666666</v>
      </c>
    </row>
    <row r="78" spans="2:14" ht="15">
      <c r="B78" s="81" t="s">
        <v>227</v>
      </c>
      <c r="C78" s="2">
        <v>244</v>
      </c>
      <c r="D78" s="2" t="s">
        <v>469</v>
      </c>
      <c r="E78" s="82">
        <v>79.33333333333333</v>
      </c>
      <c r="F78" s="82">
        <v>84</v>
      </c>
      <c r="G78" s="82">
        <v>78</v>
      </c>
      <c r="H78" s="82">
        <v>52</v>
      </c>
      <c r="I78" s="82">
        <v>69</v>
      </c>
      <c r="J78" s="82">
        <v>75</v>
      </c>
      <c r="K78" s="82">
        <v>83</v>
      </c>
      <c r="L78" s="82">
        <v>76</v>
      </c>
      <c r="M78" s="82">
        <v>89</v>
      </c>
      <c r="N78" s="82">
        <v>108</v>
      </c>
    </row>
    <row r="79" spans="2:14" ht="15">
      <c r="B79" s="81" t="s">
        <v>225</v>
      </c>
      <c r="C79" s="2">
        <v>245</v>
      </c>
      <c r="D79" s="2" t="s">
        <v>471</v>
      </c>
      <c r="E79" s="82">
        <v>89.44444444444444</v>
      </c>
      <c r="F79" s="82">
        <v>63</v>
      </c>
      <c r="G79" s="82">
        <v>79</v>
      </c>
      <c r="H79" s="82">
        <v>82</v>
      </c>
      <c r="I79" s="82">
        <v>96</v>
      </c>
      <c r="J79" s="82">
        <v>100</v>
      </c>
      <c r="K79" s="82">
        <v>80</v>
      </c>
      <c r="L79" s="82">
        <v>116</v>
      </c>
      <c r="M79" s="82">
        <v>91</v>
      </c>
      <c r="N79" s="82">
        <v>98</v>
      </c>
    </row>
    <row r="80" spans="2:14" ht="15">
      <c r="B80" s="81" t="s">
        <v>415</v>
      </c>
      <c r="C80" s="2">
        <v>496</v>
      </c>
      <c r="D80" s="2" t="s">
        <v>471</v>
      </c>
      <c r="E80" s="82">
        <v>123.44444444444444</v>
      </c>
      <c r="F80" s="82">
        <v>119.66666666666667</v>
      </c>
      <c r="G80" s="82">
        <v>115</v>
      </c>
      <c r="H80" s="82">
        <v>119</v>
      </c>
      <c r="I80" s="82">
        <v>109</v>
      </c>
      <c r="J80" s="82">
        <v>113</v>
      </c>
      <c r="K80" s="82">
        <v>122.33333333333333</v>
      </c>
      <c r="L80" s="82">
        <v>135.66666666666666</v>
      </c>
      <c r="M80" s="82">
        <v>141.33333333333334</v>
      </c>
      <c r="N80" s="82">
        <v>136</v>
      </c>
    </row>
    <row r="81" spans="2:14" ht="15">
      <c r="B81" s="83" t="s">
        <v>228</v>
      </c>
      <c r="C81" s="2">
        <v>406</v>
      </c>
      <c r="D81" s="2" t="s">
        <v>469</v>
      </c>
      <c r="E81" s="82">
        <v>109.27777777777777</v>
      </c>
      <c r="F81" s="82">
        <v>112</v>
      </c>
      <c r="G81" s="82">
        <v>87</v>
      </c>
      <c r="H81" s="82">
        <v>135</v>
      </c>
      <c r="I81" s="82">
        <v>129</v>
      </c>
      <c r="J81" s="82">
        <v>106</v>
      </c>
      <c r="K81" s="82">
        <v>108</v>
      </c>
      <c r="L81" s="82">
        <v>102.5</v>
      </c>
      <c r="M81" s="82">
        <v>105.5</v>
      </c>
      <c r="N81" s="82">
        <v>98.5</v>
      </c>
    </row>
    <row r="82" spans="2:17" ht="15.75">
      <c r="B82" s="78" t="s">
        <v>248</v>
      </c>
      <c r="C82" s="79"/>
      <c r="D82" s="79"/>
      <c r="E82" s="80">
        <v>170.03703703703704</v>
      </c>
      <c r="F82" s="80">
        <v>179</v>
      </c>
      <c r="G82" s="80">
        <v>166.33333333333334</v>
      </c>
      <c r="H82" s="80">
        <v>181</v>
      </c>
      <c r="I82" s="80">
        <v>162.66666666666666</v>
      </c>
      <c r="J82" s="80">
        <v>164.66666666666666</v>
      </c>
      <c r="K82" s="80">
        <v>151.33333333333334</v>
      </c>
      <c r="L82" s="80">
        <v>174</v>
      </c>
      <c r="M82" s="80">
        <v>173</v>
      </c>
      <c r="N82" s="80">
        <v>178.33333333333334</v>
      </c>
      <c r="O82" s="80"/>
      <c r="P82" s="80"/>
      <c r="Q82" s="80"/>
    </row>
    <row r="83" spans="2:14" ht="15">
      <c r="B83" s="81" t="s">
        <v>249</v>
      </c>
      <c r="C83" s="2">
        <v>62</v>
      </c>
      <c r="D83" s="2" t="s">
        <v>470</v>
      </c>
      <c r="E83" s="82">
        <v>244.55555555555554</v>
      </c>
      <c r="F83" s="82">
        <v>266</v>
      </c>
      <c r="G83" s="82">
        <v>232.5</v>
      </c>
      <c r="H83" s="82">
        <v>259.5</v>
      </c>
      <c r="I83" s="82">
        <v>230.5</v>
      </c>
      <c r="J83" s="82">
        <v>233.5</v>
      </c>
      <c r="K83" s="82">
        <v>213.5</v>
      </c>
      <c r="L83" s="82">
        <v>254.5</v>
      </c>
      <c r="M83" s="82">
        <v>251</v>
      </c>
      <c r="N83" s="82">
        <v>260</v>
      </c>
    </row>
    <row r="84" spans="2:14" ht="15">
      <c r="B84" s="83" t="s">
        <v>343</v>
      </c>
      <c r="C84" s="2">
        <v>63</v>
      </c>
      <c r="D84" s="2" t="s">
        <v>469</v>
      </c>
      <c r="E84" s="82">
        <v>21</v>
      </c>
      <c r="F84" s="82">
        <v>5</v>
      </c>
      <c r="G84" s="82">
        <v>34</v>
      </c>
      <c r="H84" s="82">
        <v>24</v>
      </c>
      <c r="I84" s="82">
        <v>27</v>
      </c>
      <c r="J84" s="82">
        <v>27</v>
      </c>
      <c r="K84" s="82">
        <v>27</v>
      </c>
      <c r="L84" s="82">
        <v>13</v>
      </c>
      <c r="M84" s="82">
        <v>17</v>
      </c>
      <c r="N84" s="82">
        <v>15</v>
      </c>
    </row>
    <row r="85" spans="2:17" ht="15.75">
      <c r="B85" s="78" t="s">
        <v>255</v>
      </c>
      <c r="C85" s="79"/>
      <c r="D85" s="79"/>
      <c r="E85" s="80">
        <v>118.55555555555556</v>
      </c>
      <c r="F85" s="80">
        <v>87</v>
      </c>
      <c r="G85" s="80">
        <v>109</v>
      </c>
      <c r="H85" s="80">
        <v>123</v>
      </c>
      <c r="I85" s="80">
        <v>130</v>
      </c>
      <c r="J85" s="80">
        <v>132</v>
      </c>
      <c r="K85" s="80">
        <v>114</v>
      </c>
      <c r="L85" s="80">
        <v>142</v>
      </c>
      <c r="M85" s="80">
        <v>110</v>
      </c>
      <c r="N85" s="80">
        <v>120</v>
      </c>
      <c r="O85" s="80"/>
      <c r="P85" s="80"/>
      <c r="Q85" s="80"/>
    </row>
    <row r="86" spans="2:14" ht="15">
      <c r="B86" s="83" t="s">
        <v>417</v>
      </c>
      <c r="C86" s="2">
        <v>127</v>
      </c>
      <c r="D86" s="2" t="s">
        <v>469</v>
      </c>
      <c r="E86" s="82">
        <v>118.55555555555556</v>
      </c>
      <c r="F86" s="82">
        <v>87</v>
      </c>
      <c r="G86" s="82">
        <v>109</v>
      </c>
      <c r="H86" s="82">
        <v>123</v>
      </c>
      <c r="I86" s="82">
        <v>130</v>
      </c>
      <c r="J86" s="82">
        <v>132</v>
      </c>
      <c r="K86" s="82">
        <v>114</v>
      </c>
      <c r="L86" s="82">
        <v>142</v>
      </c>
      <c r="M86" s="82">
        <v>110</v>
      </c>
      <c r="N86" s="82">
        <v>120</v>
      </c>
    </row>
    <row r="87" spans="2:17" ht="15.75">
      <c r="B87" s="78" t="s">
        <v>258</v>
      </c>
      <c r="C87" s="79"/>
      <c r="D87" s="79"/>
      <c r="E87" s="80">
        <v>122.7037037037037</v>
      </c>
      <c r="F87" s="80">
        <v>125</v>
      </c>
      <c r="G87" s="80">
        <v>126.66666666666667</v>
      </c>
      <c r="H87" s="80">
        <v>156.33333333333334</v>
      </c>
      <c r="I87" s="80">
        <v>108</v>
      </c>
      <c r="J87" s="80">
        <v>125</v>
      </c>
      <c r="K87" s="80">
        <v>117.66666666666667</v>
      </c>
      <c r="L87" s="80">
        <v>120.66666666666667</v>
      </c>
      <c r="M87" s="80">
        <v>107.66666666666667</v>
      </c>
      <c r="N87" s="80">
        <v>117.33333333333333</v>
      </c>
      <c r="O87" s="80"/>
      <c r="P87" s="80"/>
      <c r="Q87" s="80"/>
    </row>
    <row r="88" spans="2:14" ht="15">
      <c r="B88" s="81" t="s">
        <v>259</v>
      </c>
      <c r="C88" s="2">
        <v>135</v>
      </c>
      <c r="D88" s="2" t="s">
        <v>471</v>
      </c>
      <c r="E88" s="82">
        <v>129.66666666666666</v>
      </c>
      <c r="F88" s="82">
        <v>143</v>
      </c>
      <c r="G88" s="82">
        <v>129</v>
      </c>
      <c r="H88" s="82">
        <v>177</v>
      </c>
      <c r="I88" s="82">
        <v>110</v>
      </c>
      <c r="J88" s="82">
        <v>132</v>
      </c>
      <c r="K88" s="82">
        <v>123</v>
      </c>
      <c r="L88" s="82">
        <v>148</v>
      </c>
      <c r="M88" s="82">
        <v>89</v>
      </c>
      <c r="N88" s="82">
        <v>116</v>
      </c>
    </row>
    <row r="89" spans="2:14" ht="15">
      <c r="B89" s="83" t="s">
        <v>258</v>
      </c>
      <c r="C89" s="2">
        <v>136</v>
      </c>
      <c r="D89" s="2" t="s">
        <v>471</v>
      </c>
      <c r="E89" s="82">
        <v>119.22222222222223</v>
      </c>
      <c r="F89" s="82">
        <v>116</v>
      </c>
      <c r="G89" s="82">
        <v>125.5</v>
      </c>
      <c r="H89" s="82">
        <v>146</v>
      </c>
      <c r="I89" s="82">
        <v>107</v>
      </c>
      <c r="J89" s="82">
        <v>121.5</v>
      </c>
      <c r="K89" s="82">
        <v>115</v>
      </c>
      <c r="L89" s="82">
        <v>107</v>
      </c>
      <c r="M89" s="82">
        <v>117</v>
      </c>
      <c r="N89" s="82">
        <v>118</v>
      </c>
    </row>
    <row r="90" spans="2:17" ht="15.75">
      <c r="B90" s="78" t="s">
        <v>262</v>
      </c>
      <c r="C90" s="79"/>
      <c r="D90" s="79"/>
      <c r="E90" s="80">
        <v>99.22222222222223</v>
      </c>
      <c r="F90" s="80">
        <v>93</v>
      </c>
      <c r="G90" s="80">
        <v>100</v>
      </c>
      <c r="H90" s="80">
        <v>112</v>
      </c>
      <c r="I90" s="80">
        <v>68</v>
      </c>
      <c r="J90" s="80">
        <v>118</v>
      </c>
      <c r="K90" s="80">
        <v>97</v>
      </c>
      <c r="L90" s="80">
        <v>85</v>
      </c>
      <c r="M90" s="80">
        <v>116</v>
      </c>
      <c r="N90" s="80">
        <v>104</v>
      </c>
      <c r="O90" s="80"/>
      <c r="P90" s="80"/>
      <c r="Q90" s="80"/>
    </row>
    <row r="91" spans="2:14" ht="15">
      <c r="B91" s="83" t="s">
        <v>263</v>
      </c>
      <c r="C91" s="2">
        <v>281</v>
      </c>
      <c r="D91" s="2" t="s">
        <v>469</v>
      </c>
      <c r="E91" s="82">
        <v>99.22222222222223</v>
      </c>
      <c r="F91" s="82">
        <v>93</v>
      </c>
      <c r="G91" s="82">
        <v>100</v>
      </c>
      <c r="H91" s="82">
        <v>112</v>
      </c>
      <c r="I91" s="82">
        <v>68</v>
      </c>
      <c r="J91" s="82">
        <v>118</v>
      </c>
      <c r="K91" s="82">
        <v>97</v>
      </c>
      <c r="L91" s="82">
        <v>85</v>
      </c>
      <c r="M91" s="82">
        <v>116</v>
      </c>
      <c r="N91" s="82">
        <v>104</v>
      </c>
    </row>
    <row r="92" spans="2:17" ht="15.75">
      <c r="B92" s="78" t="s">
        <v>487</v>
      </c>
      <c r="C92" s="79"/>
      <c r="D92" s="79"/>
      <c r="E92" s="80">
        <v>85.1036036036036</v>
      </c>
      <c r="F92" s="80">
        <v>89.625</v>
      </c>
      <c r="G92" s="80">
        <v>84.875</v>
      </c>
      <c r="H92" s="80">
        <v>91.75</v>
      </c>
      <c r="I92" s="80">
        <v>75.08333333333333</v>
      </c>
      <c r="J92" s="80">
        <v>90.625</v>
      </c>
      <c r="K92" s="80">
        <v>86</v>
      </c>
      <c r="L92" s="80">
        <v>85.5</v>
      </c>
      <c r="M92" s="80">
        <v>79.62962962962963</v>
      </c>
      <c r="N92" s="80">
        <v>83.70370370370371</v>
      </c>
      <c r="O92" s="80"/>
      <c r="P92" s="80"/>
      <c r="Q92" s="80"/>
    </row>
    <row r="93" spans="2:14" ht="15">
      <c r="B93" s="83" t="s">
        <v>5</v>
      </c>
      <c r="C93" s="2">
        <v>2</v>
      </c>
      <c r="D93" s="2" t="s">
        <v>474</v>
      </c>
      <c r="E93" s="82">
        <v>85.1036036036036</v>
      </c>
      <c r="F93" s="82">
        <v>89.625</v>
      </c>
      <c r="G93" s="82">
        <v>84.875</v>
      </c>
      <c r="H93" s="82">
        <v>91.75</v>
      </c>
      <c r="I93" s="82">
        <v>75.08333333333333</v>
      </c>
      <c r="J93" s="82">
        <v>90.625</v>
      </c>
      <c r="K93" s="82">
        <v>86</v>
      </c>
      <c r="L93" s="82">
        <v>85.5</v>
      </c>
      <c r="M93" s="82">
        <v>79.62962962962963</v>
      </c>
      <c r="N93" s="82">
        <v>83.70370370370371</v>
      </c>
    </row>
    <row r="94" spans="2:17" ht="15.75">
      <c r="B94" s="78" t="s">
        <v>488</v>
      </c>
      <c r="C94" s="79"/>
      <c r="D94" s="79"/>
      <c r="E94" s="80">
        <v>118.91631799163179</v>
      </c>
      <c r="F94" s="80">
        <v>113.96296296296296</v>
      </c>
      <c r="G94" s="80">
        <v>106.88888888888889</v>
      </c>
      <c r="H94" s="80">
        <v>122.77777777777777</v>
      </c>
      <c r="I94" s="80">
        <v>110.03703703703704</v>
      </c>
      <c r="J94" s="80">
        <v>122.37037037037037</v>
      </c>
      <c r="K94" s="80">
        <v>119.8076923076923</v>
      </c>
      <c r="L94" s="80">
        <v>119.8076923076923</v>
      </c>
      <c r="M94" s="80">
        <v>127.88461538461539</v>
      </c>
      <c r="N94" s="80">
        <v>127.42307692307692</v>
      </c>
      <c r="O94" s="80"/>
      <c r="P94" s="80"/>
      <c r="Q94" s="80"/>
    </row>
    <row r="95" spans="2:14" ht="15">
      <c r="B95" s="83" t="s">
        <v>307</v>
      </c>
      <c r="C95" s="2">
        <v>1</v>
      </c>
      <c r="D95" s="2" t="s">
        <v>474</v>
      </c>
      <c r="E95" s="82">
        <v>118.91631799163179</v>
      </c>
      <c r="F95" s="82">
        <v>113.96296296296296</v>
      </c>
      <c r="G95" s="82">
        <v>106.88888888888889</v>
      </c>
      <c r="H95" s="82">
        <v>122.77777777777777</v>
      </c>
      <c r="I95" s="82">
        <v>110.03703703703704</v>
      </c>
      <c r="J95" s="82">
        <v>122.37037037037037</v>
      </c>
      <c r="K95" s="82">
        <v>119.8076923076923</v>
      </c>
      <c r="L95" s="82">
        <v>119.8076923076923</v>
      </c>
      <c r="M95" s="82">
        <v>127.88461538461539</v>
      </c>
      <c r="N95" s="82">
        <v>127.42307692307692</v>
      </c>
    </row>
    <row r="96" spans="2:17" ht="15.75">
      <c r="B96" s="78" t="s">
        <v>489</v>
      </c>
      <c r="C96" s="79"/>
      <c r="D96" s="79"/>
      <c r="E96" s="80">
        <v>133.3139534883721</v>
      </c>
      <c r="F96" s="80">
        <v>138.22222222222223</v>
      </c>
      <c r="G96" s="80">
        <v>116.44444444444444</v>
      </c>
      <c r="H96" s="80">
        <v>129.125</v>
      </c>
      <c r="I96" s="80">
        <v>125.2</v>
      </c>
      <c r="J96" s="80">
        <v>133.44444444444446</v>
      </c>
      <c r="K96" s="80">
        <v>136.3</v>
      </c>
      <c r="L96" s="80">
        <v>137.5</v>
      </c>
      <c r="M96" s="80">
        <v>144.3</v>
      </c>
      <c r="N96" s="80">
        <v>136.9090909090909</v>
      </c>
      <c r="O96" s="80"/>
      <c r="P96" s="80"/>
      <c r="Q96" s="80"/>
    </row>
    <row r="97" spans="2:14" ht="15">
      <c r="B97" s="83" t="s">
        <v>318</v>
      </c>
      <c r="C97" s="2">
        <v>5</v>
      </c>
      <c r="D97" s="2" t="s">
        <v>474</v>
      </c>
      <c r="E97" s="82">
        <v>133.3139534883721</v>
      </c>
      <c r="F97" s="82">
        <v>138.22222222222223</v>
      </c>
      <c r="G97" s="82">
        <v>116.44444444444444</v>
      </c>
      <c r="H97" s="82">
        <v>129.125</v>
      </c>
      <c r="I97" s="82">
        <v>125.2</v>
      </c>
      <c r="J97" s="82">
        <v>133.44444444444446</v>
      </c>
      <c r="K97" s="82">
        <v>136.3</v>
      </c>
      <c r="L97" s="82">
        <v>137.5</v>
      </c>
      <c r="M97" s="82">
        <v>144.3</v>
      </c>
      <c r="N97" s="82">
        <v>136.9090909090909</v>
      </c>
    </row>
    <row r="98" spans="2:17" ht="15.75">
      <c r="B98" s="78" t="s">
        <v>266</v>
      </c>
      <c r="C98" s="79"/>
      <c r="D98" s="79"/>
      <c r="E98" s="80">
        <v>80.63888888888889</v>
      </c>
      <c r="F98" s="80">
        <v>77.75</v>
      </c>
      <c r="G98" s="80">
        <v>78.25</v>
      </c>
      <c r="H98" s="80">
        <v>91.25</v>
      </c>
      <c r="I98" s="80">
        <v>81</v>
      </c>
      <c r="J98" s="80">
        <v>68.75</v>
      </c>
      <c r="K98" s="80">
        <v>76.75</v>
      </c>
      <c r="L98" s="80">
        <v>79</v>
      </c>
      <c r="M98" s="80">
        <v>82.5</v>
      </c>
      <c r="N98" s="80">
        <v>90.5</v>
      </c>
      <c r="O98" s="80"/>
      <c r="P98" s="80"/>
      <c r="Q98" s="80"/>
    </row>
    <row r="99" spans="2:14" ht="15">
      <c r="B99" s="81" t="s">
        <v>267</v>
      </c>
      <c r="C99" s="2">
        <v>325</v>
      </c>
      <c r="D99" s="2" t="s">
        <v>471</v>
      </c>
      <c r="E99" s="82">
        <v>97.94444444444444</v>
      </c>
      <c r="F99" s="82">
        <v>94.5</v>
      </c>
      <c r="G99" s="82">
        <v>101.5</v>
      </c>
      <c r="H99" s="82">
        <v>119.5</v>
      </c>
      <c r="I99" s="82">
        <v>95</v>
      </c>
      <c r="J99" s="82">
        <v>79.5</v>
      </c>
      <c r="K99" s="82">
        <v>92</v>
      </c>
      <c r="L99" s="82">
        <v>86.5</v>
      </c>
      <c r="M99" s="82">
        <v>102</v>
      </c>
      <c r="N99" s="82">
        <v>111</v>
      </c>
    </row>
    <row r="100" spans="2:14" ht="15">
      <c r="B100" s="81" t="s">
        <v>268</v>
      </c>
      <c r="C100" s="2">
        <v>326</v>
      </c>
      <c r="D100" s="2" t="s">
        <v>469</v>
      </c>
      <c r="E100" s="82">
        <v>67.11111111111111</v>
      </c>
      <c r="F100" s="82">
        <v>77</v>
      </c>
      <c r="G100" s="82">
        <v>51</v>
      </c>
      <c r="H100" s="82">
        <v>67</v>
      </c>
      <c r="I100" s="82">
        <v>54</v>
      </c>
      <c r="J100" s="82">
        <v>56</v>
      </c>
      <c r="K100" s="82">
        <v>70</v>
      </c>
      <c r="L100" s="82">
        <v>76</v>
      </c>
      <c r="M100" s="82">
        <v>67</v>
      </c>
      <c r="N100" s="82">
        <v>86</v>
      </c>
    </row>
    <row r="101" spans="2:14" ht="15">
      <c r="B101" s="83" t="s">
        <v>269</v>
      </c>
      <c r="C101" s="2">
        <v>334</v>
      </c>
      <c r="D101" s="2" t="s">
        <v>469</v>
      </c>
      <c r="E101" s="82">
        <v>59.55555555555556</v>
      </c>
      <c r="F101" s="82">
        <v>45</v>
      </c>
      <c r="G101" s="82">
        <v>59</v>
      </c>
      <c r="H101" s="82">
        <v>59</v>
      </c>
      <c r="I101" s="82">
        <v>80</v>
      </c>
      <c r="J101" s="82">
        <v>60</v>
      </c>
      <c r="K101" s="82">
        <v>53</v>
      </c>
      <c r="L101" s="82">
        <v>67</v>
      </c>
      <c r="M101" s="82">
        <v>59</v>
      </c>
      <c r="N101" s="82">
        <v>54</v>
      </c>
    </row>
    <row r="102" spans="2:17" ht="15.75">
      <c r="B102" s="78" t="s">
        <v>280</v>
      </c>
      <c r="C102" s="79"/>
      <c r="D102" s="79"/>
      <c r="E102" s="80">
        <v>93.88524590163935</v>
      </c>
      <c r="F102" s="80">
        <v>97</v>
      </c>
      <c r="G102" s="80">
        <v>89.35714285714286</v>
      </c>
      <c r="H102" s="80">
        <v>85.42857142857143</v>
      </c>
      <c r="I102" s="80">
        <v>80</v>
      </c>
      <c r="J102" s="80">
        <v>97.92307692307692</v>
      </c>
      <c r="K102" s="80">
        <v>99.15384615384616</v>
      </c>
      <c r="L102" s="80">
        <v>100.76923076923077</v>
      </c>
      <c r="M102" s="80">
        <v>96.78571428571429</v>
      </c>
      <c r="N102" s="80">
        <v>98.71428571428571</v>
      </c>
      <c r="O102" s="80"/>
      <c r="P102" s="80"/>
      <c r="Q102" s="80"/>
    </row>
    <row r="103" spans="2:14" ht="15">
      <c r="B103" s="81" t="s">
        <v>281</v>
      </c>
      <c r="C103" s="2">
        <v>261</v>
      </c>
      <c r="D103" s="2" t="s">
        <v>470</v>
      </c>
      <c r="E103" s="82">
        <v>105.97777777777779</v>
      </c>
      <c r="F103" s="82">
        <v>114.2</v>
      </c>
      <c r="G103" s="82">
        <v>115</v>
      </c>
      <c r="H103" s="82">
        <v>105.6</v>
      </c>
      <c r="I103" s="82">
        <v>81.4</v>
      </c>
      <c r="J103" s="82">
        <v>109</v>
      </c>
      <c r="K103" s="82">
        <v>103.2</v>
      </c>
      <c r="L103" s="82">
        <v>107.4</v>
      </c>
      <c r="M103" s="82">
        <v>107.4</v>
      </c>
      <c r="N103" s="82">
        <v>110.6</v>
      </c>
    </row>
    <row r="104" spans="2:14" ht="15">
      <c r="B104" s="81" t="s">
        <v>435</v>
      </c>
      <c r="C104" s="2">
        <v>702</v>
      </c>
      <c r="D104" s="2" t="s">
        <v>477</v>
      </c>
      <c r="E104" s="82">
        <v>77.33333333333333</v>
      </c>
      <c r="F104" s="82">
        <v>84</v>
      </c>
      <c r="G104" s="82">
        <v>75.66666666666667</v>
      </c>
      <c r="H104" s="82">
        <v>78</v>
      </c>
      <c r="I104" s="82">
        <v>72</v>
      </c>
      <c r="J104" s="82">
        <v>77</v>
      </c>
      <c r="K104" s="82">
        <v>82.33333333333333</v>
      </c>
      <c r="L104" s="82">
        <v>65.66666666666667</v>
      </c>
      <c r="M104" s="82">
        <v>76</v>
      </c>
      <c r="N104" s="82">
        <v>85.33333333333333</v>
      </c>
    </row>
    <row r="105" spans="2:14" ht="15">
      <c r="B105" s="81" t="s">
        <v>283</v>
      </c>
      <c r="C105" s="2">
        <v>265</v>
      </c>
      <c r="D105" s="2" t="s">
        <v>471</v>
      </c>
      <c r="E105" s="82">
        <v>117.17391304347828</v>
      </c>
      <c r="F105" s="82">
        <v>105.33333333333333</v>
      </c>
      <c r="G105" s="82">
        <v>87.66666666666667</v>
      </c>
      <c r="H105" s="82">
        <v>91</v>
      </c>
      <c r="I105" s="82">
        <v>114</v>
      </c>
      <c r="J105" s="82">
        <v>128</v>
      </c>
      <c r="K105" s="82">
        <v>155</v>
      </c>
      <c r="L105" s="82">
        <v>174</v>
      </c>
      <c r="M105" s="82">
        <v>116.33333333333333</v>
      </c>
      <c r="N105" s="82">
        <v>117.33333333333333</v>
      </c>
    </row>
    <row r="106" spans="2:14" ht="15">
      <c r="B106" s="81" t="s">
        <v>418</v>
      </c>
      <c r="C106" s="2">
        <v>262</v>
      </c>
      <c r="D106" s="2" t="s">
        <v>469</v>
      </c>
      <c r="E106" s="82">
        <v>23.666666666666668</v>
      </c>
      <c r="F106" s="82">
        <v>12</v>
      </c>
      <c r="G106" s="82">
        <v>34</v>
      </c>
      <c r="H106" s="82">
        <v>24</v>
      </c>
      <c r="I106" s="82">
        <v>25</v>
      </c>
      <c r="J106" s="82">
        <v>34</v>
      </c>
      <c r="K106" s="82">
        <v>15</v>
      </c>
      <c r="L106" s="82">
        <v>18</v>
      </c>
      <c r="M106" s="82">
        <v>17</v>
      </c>
      <c r="N106" s="82">
        <v>34</v>
      </c>
    </row>
    <row r="107" spans="2:14" ht="15">
      <c r="B107" s="81" t="s">
        <v>284</v>
      </c>
      <c r="C107" s="2">
        <v>263</v>
      </c>
      <c r="D107" s="2" t="s">
        <v>469</v>
      </c>
      <c r="E107" s="82">
        <v>69.88888888888889</v>
      </c>
      <c r="F107" s="82">
        <v>52</v>
      </c>
      <c r="G107" s="82">
        <v>60</v>
      </c>
      <c r="H107" s="82">
        <v>48</v>
      </c>
      <c r="I107" s="82">
        <v>75</v>
      </c>
      <c r="J107" s="82">
        <v>75</v>
      </c>
      <c r="K107" s="82">
        <v>75</v>
      </c>
      <c r="L107" s="82">
        <v>87</v>
      </c>
      <c r="M107" s="82">
        <v>79</v>
      </c>
      <c r="N107" s="82">
        <v>78</v>
      </c>
    </row>
    <row r="108" spans="2:14" ht="15">
      <c r="B108" s="83" t="s">
        <v>282</v>
      </c>
      <c r="C108" s="2">
        <v>264</v>
      </c>
      <c r="D108" s="2" t="s">
        <v>471</v>
      </c>
      <c r="E108" s="82">
        <v>117.77777777777777</v>
      </c>
      <c r="F108" s="82">
        <v>155</v>
      </c>
      <c r="G108" s="82">
        <v>92</v>
      </c>
      <c r="H108" s="82">
        <v>89</v>
      </c>
      <c r="I108" s="82">
        <v>89</v>
      </c>
      <c r="J108" s="82">
        <v>132</v>
      </c>
      <c r="K108" s="82">
        <v>126</v>
      </c>
      <c r="L108" s="82">
        <v>123</v>
      </c>
      <c r="M108" s="82">
        <v>145</v>
      </c>
      <c r="N108" s="82">
        <v>109</v>
      </c>
    </row>
    <row r="109" spans="2:17" ht="15.75">
      <c r="B109" s="78" t="s">
        <v>300</v>
      </c>
      <c r="C109" s="79"/>
      <c r="D109" s="79"/>
      <c r="E109" s="80">
        <v>139.29166666666669</v>
      </c>
      <c r="F109" s="80">
        <v>131</v>
      </c>
      <c r="G109" s="80">
        <v>111</v>
      </c>
      <c r="H109" s="80">
        <v>126.66666666666667</v>
      </c>
      <c r="I109" s="80">
        <v>116</v>
      </c>
      <c r="J109" s="80">
        <v>126.33333333333333</v>
      </c>
      <c r="K109" s="80">
        <v>123</v>
      </c>
      <c r="L109" s="80">
        <v>181</v>
      </c>
      <c r="M109" s="80">
        <v>198</v>
      </c>
      <c r="N109" s="80">
        <v>191.5</v>
      </c>
      <c r="O109" s="80"/>
      <c r="P109" s="80"/>
      <c r="Q109" s="80"/>
    </row>
    <row r="110" spans="2:14" ht="15">
      <c r="B110" s="81" t="s">
        <v>301</v>
      </c>
      <c r="C110" s="2">
        <v>421</v>
      </c>
      <c r="D110" s="2" t="s">
        <v>469</v>
      </c>
      <c r="E110" s="82">
        <v>9.166666666666666</v>
      </c>
      <c r="F110" s="82">
        <v>13</v>
      </c>
      <c r="G110" s="82">
        <v>6</v>
      </c>
      <c r="H110" s="82">
        <v>21</v>
      </c>
      <c r="I110" s="82">
        <v>3</v>
      </c>
      <c r="J110" s="82">
        <v>11</v>
      </c>
      <c r="K110" s="82">
        <v>1</v>
      </c>
      <c r="L110" s="82" t="s">
        <v>475</v>
      </c>
      <c r="M110" s="82" t="s">
        <v>475</v>
      </c>
      <c r="N110" s="82" t="s">
        <v>475</v>
      </c>
    </row>
    <row r="111" spans="2:14" ht="15">
      <c r="B111" s="83" t="s">
        <v>300</v>
      </c>
      <c r="C111" s="2">
        <v>140</v>
      </c>
      <c r="D111" s="2" t="s">
        <v>470</v>
      </c>
      <c r="E111" s="82">
        <v>182.66666666666666</v>
      </c>
      <c r="F111" s="82">
        <v>190</v>
      </c>
      <c r="G111" s="82">
        <v>163.5</v>
      </c>
      <c r="H111" s="82">
        <v>179.5</v>
      </c>
      <c r="I111" s="82">
        <v>172.5</v>
      </c>
      <c r="J111" s="82">
        <v>184</v>
      </c>
      <c r="K111" s="82">
        <v>184</v>
      </c>
      <c r="L111" s="82">
        <v>181</v>
      </c>
      <c r="M111" s="82">
        <v>198</v>
      </c>
      <c r="N111" s="82">
        <v>191.5</v>
      </c>
    </row>
    <row r="112" spans="2:17" ht="15.75">
      <c r="B112" s="78" t="s">
        <v>491</v>
      </c>
      <c r="C112" s="79"/>
      <c r="D112" s="79"/>
      <c r="E112" s="80">
        <v>147.02439024390245</v>
      </c>
      <c r="F112" s="80">
        <v>158.72222222222223</v>
      </c>
      <c r="G112" s="80">
        <v>137.61111111111111</v>
      </c>
      <c r="H112" s="80">
        <v>145.22222222222223</v>
      </c>
      <c r="I112" s="80">
        <v>143.61111111111111</v>
      </c>
      <c r="J112" s="80">
        <v>155.88888888888889</v>
      </c>
      <c r="K112" s="80">
        <v>146.61111111111111</v>
      </c>
      <c r="L112" s="80">
        <v>142.61111111111111</v>
      </c>
      <c r="M112" s="80">
        <v>141.42105263157896</v>
      </c>
      <c r="N112" s="80">
        <v>151.57894736842104</v>
      </c>
      <c r="O112" s="80"/>
      <c r="P112" s="80"/>
      <c r="Q112" s="80"/>
    </row>
    <row r="113" spans="2:14" ht="15">
      <c r="B113" s="81" t="s">
        <v>309</v>
      </c>
      <c r="C113" s="2">
        <v>38</v>
      </c>
      <c r="D113" s="2" t="s">
        <v>471</v>
      </c>
      <c r="E113" s="82">
        <v>132</v>
      </c>
      <c r="F113" s="82">
        <v>178</v>
      </c>
      <c r="G113" s="82">
        <v>149</v>
      </c>
      <c r="H113" s="82">
        <v>133</v>
      </c>
      <c r="I113" s="82">
        <v>136</v>
      </c>
      <c r="J113" s="82">
        <v>136</v>
      </c>
      <c r="K113" s="82">
        <v>124</v>
      </c>
      <c r="L113" s="82">
        <v>80</v>
      </c>
      <c r="M113" s="82">
        <v>136</v>
      </c>
      <c r="N113" s="82">
        <v>116</v>
      </c>
    </row>
    <row r="114" spans="2:14" ht="15">
      <c r="B114" s="81" t="s">
        <v>420</v>
      </c>
      <c r="C114" s="2">
        <v>408</v>
      </c>
      <c r="D114" s="2" t="s">
        <v>469</v>
      </c>
      <c r="E114" s="82">
        <v>129.40740740740742</v>
      </c>
      <c r="F114" s="82">
        <v>138.66666666666666</v>
      </c>
      <c r="G114" s="82">
        <v>116</v>
      </c>
      <c r="H114" s="82">
        <v>134.66666666666666</v>
      </c>
      <c r="I114" s="82">
        <v>124.66666666666667</v>
      </c>
      <c r="J114" s="82">
        <v>138.33333333333334</v>
      </c>
      <c r="K114" s="82">
        <v>135</v>
      </c>
      <c r="L114" s="82">
        <v>124</v>
      </c>
      <c r="M114" s="82">
        <v>119.33333333333333</v>
      </c>
      <c r="N114" s="82">
        <v>134</v>
      </c>
    </row>
    <row r="115" spans="2:14" ht="15">
      <c r="B115" s="81" t="s">
        <v>310</v>
      </c>
      <c r="C115" s="2">
        <v>10</v>
      </c>
      <c r="D115" s="2" t="s">
        <v>10</v>
      </c>
      <c r="E115" s="82">
        <v>203.5</v>
      </c>
      <c r="F115" s="82">
        <v>321</v>
      </c>
      <c r="G115" s="82">
        <v>217</v>
      </c>
      <c r="H115" s="82">
        <v>282</v>
      </c>
      <c r="I115" s="82">
        <v>264</v>
      </c>
      <c r="J115" s="82">
        <v>223</v>
      </c>
      <c r="K115" s="82">
        <v>270</v>
      </c>
      <c r="L115" s="82">
        <v>148</v>
      </c>
      <c r="M115" s="82">
        <v>128.5</v>
      </c>
      <c r="N115" s="82">
        <v>156</v>
      </c>
    </row>
    <row r="116" spans="2:14" ht="15">
      <c r="B116" s="81" t="s">
        <v>444</v>
      </c>
      <c r="C116" s="2">
        <v>527</v>
      </c>
      <c r="D116" s="2" t="s">
        <v>470</v>
      </c>
      <c r="E116" s="82">
        <v>160.25925925925927</v>
      </c>
      <c r="F116" s="82">
        <v>155.66666666666666</v>
      </c>
      <c r="G116" s="82">
        <v>139.16666666666666</v>
      </c>
      <c r="H116" s="82">
        <v>158</v>
      </c>
      <c r="I116" s="82">
        <v>135.83333333333334</v>
      </c>
      <c r="J116" s="82">
        <v>186.83333333333334</v>
      </c>
      <c r="K116" s="82">
        <v>146.83333333333334</v>
      </c>
      <c r="L116" s="82">
        <v>148.16666666666666</v>
      </c>
      <c r="M116" s="82">
        <v>190</v>
      </c>
      <c r="N116" s="82">
        <v>181.83333333333334</v>
      </c>
    </row>
    <row r="117" spans="2:14" ht="15">
      <c r="B117" s="81" t="s">
        <v>308</v>
      </c>
      <c r="C117" s="2">
        <v>6</v>
      </c>
      <c r="D117" s="2" t="s">
        <v>470</v>
      </c>
      <c r="E117" s="82">
        <v>156.85714285714286</v>
      </c>
      <c r="F117" s="82">
        <v>161.25</v>
      </c>
      <c r="G117" s="82">
        <v>153.75</v>
      </c>
      <c r="H117" s="82">
        <v>167.5</v>
      </c>
      <c r="I117" s="82">
        <v>152.5</v>
      </c>
      <c r="J117" s="82">
        <v>147.25</v>
      </c>
      <c r="K117" s="82">
        <v>152.5</v>
      </c>
      <c r="L117" s="82">
        <v>201</v>
      </c>
      <c r="M117" s="82">
        <v>128.75</v>
      </c>
      <c r="N117" s="82">
        <v>158.25</v>
      </c>
    </row>
    <row r="118" spans="2:14" ht="15">
      <c r="B118" s="83" t="s">
        <v>421</v>
      </c>
      <c r="C118" s="2">
        <v>504</v>
      </c>
      <c r="D118" s="2" t="s">
        <v>469</v>
      </c>
      <c r="E118" s="82">
        <v>105.33333333333333</v>
      </c>
      <c r="F118" s="82">
        <v>121</v>
      </c>
      <c r="G118" s="82">
        <v>104.33333333333333</v>
      </c>
      <c r="H118" s="82">
        <v>59</v>
      </c>
      <c r="I118" s="82">
        <v>128.66666666666666</v>
      </c>
      <c r="J118" s="82">
        <v>107.33333333333333</v>
      </c>
      <c r="K118" s="82">
        <v>116.33333333333333</v>
      </c>
      <c r="L118" s="82">
        <v>109</v>
      </c>
      <c r="M118" s="82">
        <v>93.66666666666667</v>
      </c>
      <c r="N118" s="82">
        <v>108.66666666666667</v>
      </c>
    </row>
    <row r="119" spans="2:17" ht="15.75">
      <c r="B119" s="78" t="s">
        <v>499</v>
      </c>
      <c r="C119" s="79"/>
      <c r="D119" s="79"/>
      <c r="E119" s="80">
        <v>149.91228070175438</v>
      </c>
      <c r="F119" s="80">
        <v>147.47368421052633</v>
      </c>
      <c r="G119" s="80">
        <v>149.31578947368422</v>
      </c>
      <c r="H119" s="80">
        <v>144.26315789473685</v>
      </c>
      <c r="I119" s="80">
        <v>145.47368421052633</v>
      </c>
      <c r="J119" s="80">
        <v>167.68421052631578</v>
      </c>
      <c r="K119" s="80">
        <v>137.26315789473685</v>
      </c>
      <c r="L119" s="80">
        <v>153.78947368421052</v>
      </c>
      <c r="M119" s="80">
        <v>146.78947368421052</v>
      </c>
      <c r="N119" s="80">
        <v>157.1578947368421</v>
      </c>
      <c r="O119" s="80"/>
      <c r="P119" s="80"/>
      <c r="Q119" s="80"/>
    </row>
    <row r="120" spans="2:14" ht="15">
      <c r="B120" s="81" t="s">
        <v>447</v>
      </c>
      <c r="C120" s="2">
        <v>528</v>
      </c>
      <c r="D120" s="2" t="s">
        <v>470</v>
      </c>
      <c r="E120" s="82">
        <v>140.05555555555557</v>
      </c>
      <c r="F120" s="82">
        <v>145.33333333333334</v>
      </c>
      <c r="G120" s="82">
        <v>143.33333333333334</v>
      </c>
      <c r="H120" s="82">
        <v>131.83333333333334</v>
      </c>
      <c r="I120" s="82">
        <v>125</v>
      </c>
      <c r="J120" s="82">
        <v>174.5</v>
      </c>
      <c r="K120" s="82">
        <v>121.33333333333333</v>
      </c>
      <c r="L120" s="82">
        <v>147.83333333333334</v>
      </c>
      <c r="M120" s="82">
        <v>123.83333333333333</v>
      </c>
      <c r="N120" s="82">
        <v>147.5</v>
      </c>
    </row>
    <row r="121" spans="2:14" ht="15">
      <c r="B121" s="81" t="s">
        <v>423</v>
      </c>
      <c r="C121" s="2">
        <v>28</v>
      </c>
      <c r="D121" s="2" t="s">
        <v>471</v>
      </c>
      <c r="E121" s="82">
        <v>94.37037037037037</v>
      </c>
      <c r="F121" s="82">
        <v>98</v>
      </c>
      <c r="G121" s="82">
        <v>92</v>
      </c>
      <c r="H121" s="82">
        <v>82</v>
      </c>
      <c r="I121" s="82">
        <v>90</v>
      </c>
      <c r="J121" s="82">
        <v>104</v>
      </c>
      <c r="K121" s="82">
        <v>94.66666666666667</v>
      </c>
      <c r="L121" s="82">
        <v>90</v>
      </c>
      <c r="M121" s="82">
        <v>95</v>
      </c>
      <c r="N121" s="82">
        <v>103.66666666666667</v>
      </c>
    </row>
    <row r="122" spans="2:14" ht="15">
      <c r="B122" s="81" t="s">
        <v>424</v>
      </c>
      <c r="C122" s="2">
        <v>497</v>
      </c>
      <c r="D122" s="2" t="s">
        <v>471</v>
      </c>
      <c r="E122" s="82">
        <v>171.2962962962963</v>
      </c>
      <c r="F122" s="82">
        <v>149.83333333333334</v>
      </c>
      <c r="G122" s="82">
        <v>184</v>
      </c>
      <c r="H122" s="82">
        <v>161.5</v>
      </c>
      <c r="I122" s="82">
        <v>183.83333333333334</v>
      </c>
      <c r="J122" s="82">
        <v>189.66666666666666</v>
      </c>
      <c r="K122" s="82">
        <v>147.16666666666666</v>
      </c>
      <c r="L122" s="82">
        <v>174.66666666666666</v>
      </c>
      <c r="M122" s="82">
        <v>172.66666666666666</v>
      </c>
      <c r="N122" s="82">
        <v>178.33333333333334</v>
      </c>
    </row>
    <row r="123" spans="2:14" ht="15">
      <c r="B123" s="81" t="s">
        <v>425</v>
      </c>
      <c r="C123" s="2">
        <v>410</v>
      </c>
      <c r="D123" s="2" t="s">
        <v>469</v>
      </c>
      <c r="E123" s="82">
        <v>239.66666666666666</v>
      </c>
      <c r="F123" s="82">
        <v>272</v>
      </c>
      <c r="G123" s="82">
        <v>218.5</v>
      </c>
      <c r="H123" s="82">
        <v>244.5</v>
      </c>
      <c r="I123" s="82">
        <v>207.5</v>
      </c>
      <c r="J123" s="82">
        <v>222.5</v>
      </c>
      <c r="K123" s="82">
        <v>245.5</v>
      </c>
      <c r="L123" s="82">
        <v>247</v>
      </c>
      <c r="M123" s="82">
        <v>256.5</v>
      </c>
      <c r="N123" s="82">
        <v>243</v>
      </c>
    </row>
    <row r="124" spans="2:14" ht="15">
      <c r="B124" s="83" t="s">
        <v>319</v>
      </c>
      <c r="C124" s="2">
        <v>412</v>
      </c>
      <c r="D124" s="2" t="s">
        <v>469</v>
      </c>
      <c r="E124" s="82">
        <v>108.88888888888889</v>
      </c>
      <c r="F124" s="82">
        <v>96.5</v>
      </c>
      <c r="G124" s="82">
        <v>80</v>
      </c>
      <c r="H124" s="82">
        <v>123</v>
      </c>
      <c r="I124" s="82">
        <v>113</v>
      </c>
      <c r="J124" s="82">
        <v>122</v>
      </c>
      <c r="K124" s="82">
        <v>111</v>
      </c>
      <c r="L124" s="82">
        <v>111.5</v>
      </c>
      <c r="M124" s="82">
        <v>106</v>
      </c>
      <c r="N124" s="82">
        <v>117</v>
      </c>
    </row>
    <row r="125" spans="2:17" ht="15.75">
      <c r="B125" s="78" t="s">
        <v>334</v>
      </c>
      <c r="C125" s="79"/>
      <c r="D125" s="79"/>
      <c r="E125" s="80">
        <v>122.8888888888889</v>
      </c>
      <c r="F125" s="80">
        <v>118.33333333333333</v>
      </c>
      <c r="G125" s="80">
        <v>112</v>
      </c>
      <c r="H125" s="80">
        <v>131.33333333333334</v>
      </c>
      <c r="I125" s="80">
        <v>109.66666666666667</v>
      </c>
      <c r="J125" s="80">
        <v>120.66666666666667</v>
      </c>
      <c r="K125" s="80">
        <v>125.66666666666667</v>
      </c>
      <c r="L125" s="80">
        <v>124.33333333333333</v>
      </c>
      <c r="M125" s="80">
        <v>125</v>
      </c>
      <c r="N125" s="80">
        <v>139</v>
      </c>
      <c r="O125" s="80"/>
      <c r="P125" s="80"/>
      <c r="Q125" s="80"/>
    </row>
    <row r="126" spans="2:14" ht="15">
      <c r="B126" s="83" t="s">
        <v>335</v>
      </c>
      <c r="C126" s="2">
        <v>149</v>
      </c>
      <c r="D126" s="2" t="s">
        <v>470</v>
      </c>
      <c r="E126" s="82">
        <v>122.8888888888889</v>
      </c>
      <c r="F126" s="82">
        <v>118.33333333333333</v>
      </c>
      <c r="G126" s="82">
        <v>112</v>
      </c>
      <c r="H126" s="82">
        <v>131.33333333333334</v>
      </c>
      <c r="I126" s="82">
        <v>109.66666666666667</v>
      </c>
      <c r="J126" s="82">
        <v>120.66666666666667</v>
      </c>
      <c r="K126" s="82">
        <v>125.66666666666667</v>
      </c>
      <c r="L126" s="82">
        <v>124.33333333333333</v>
      </c>
      <c r="M126" s="82">
        <v>125</v>
      </c>
      <c r="N126" s="82">
        <v>139</v>
      </c>
    </row>
    <row r="127" spans="2:17" ht="15.75">
      <c r="B127" s="78" t="s">
        <v>341</v>
      </c>
      <c r="C127" s="79"/>
      <c r="D127" s="79"/>
      <c r="E127" s="80">
        <v>177.77777777777777</v>
      </c>
      <c r="F127" s="80">
        <v>166</v>
      </c>
      <c r="G127" s="80">
        <v>185</v>
      </c>
      <c r="H127" s="80">
        <v>179.5</v>
      </c>
      <c r="I127" s="80">
        <v>185.5</v>
      </c>
      <c r="J127" s="80">
        <v>190</v>
      </c>
      <c r="K127" s="80">
        <v>171.5</v>
      </c>
      <c r="L127" s="80">
        <v>166</v>
      </c>
      <c r="M127" s="80">
        <v>178</v>
      </c>
      <c r="N127" s="80">
        <v>178.5</v>
      </c>
      <c r="O127" s="80"/>
      <c r="P127" s="80"/>
      <c r="Q127" s="80"/>
    </row>
    <row r="128" spans="2:14" ht="15">
      <c r="B128" s="83" t="s">
        <v>341</v>
      </c>
      <c r="C128" s="2">
        <v>284</v>
      </c>
      <c r="D128" s="2" t="s">
        <v>471</v>
      </c>
      <c r="E128" s="82">
        <v>177.77777777777777</v>
      </c>
      <c r="F128" s="82">
        <v>166</v>
      </c>
      <c r="G128" s="82">
        <v>185</v>
      </c>
      <c r="H128" s="82">
        <v>179.5</v>
      </c>
      <c r="I128" s="82">
        <v>185.5</v>
      </c>
      <c r="J128" s="82">
        <v>190</v>
      </c>
      <c r="K128" s="82">
        <v>171.5</v>
      </c>
      <c r="L128" s="82">
        <v>166</v>
      </c>
      <c r="M128" s="82">
        <v>178</v>
      </c>
      <c r="N128" s="82">
        <v>178.5</v>
      </c>
    </row>
    <row r="129" spans="2:17" ht="15.75">
      <c r="B129" s="78" t="s">
        <v>347</v>
      </c>
      <c r="C129" s="79"/>
      <c r="D129" s="79"/>
      <c r="E129" s="80">
        <v>103.00000000000001</v>
      </c>
      <c r="F129" s="80">
        <v>102</v>
      </c>
      <c r="G129" s="80">
        <v>103</v>
      </c>
      <c r="H129" s="80">
        <v>116</v>
      </c>
      <c r="I129" s="80">
        <v>103</v>
      </c>
      <c r="J129" s="80">
        <v>98</v>
      </c>
      <c r="K129" s="80">
        <v>102</v>
      </c>
      <c r="L129" s="80">
        <v>99</v>
      </c>
      <c r="M129" s="80">
        <v>101</v>
      </c>
      <c r="N129" s="80" t="s">
        <v>475</v>
      </c>
      <c r="O129" s="80"/>
      <c r="P129" s="80"/>
      <c r="Q129" s="80"/>
    </row>
    <row r="130" spans="2:14" ht="15">
      <c r="B130" s="83" t="s">
        <v>428</v>
      </c>
      <c r="C130" s="2">
        <v>292</v>
      </c>
      <c r="D130" s="2" t="s">
        <v>469</v>
      </c>
      <c r="E130" s="82">
        <v>103.00000000000001</v>
      </c>
      <c r="F130" s="82">
        <v>102</v>
      </c>
      <c r="G130" s="82">
        <v>103</v>
      </c>
      <c r="H130" s="82">
        <v>116</v>
      </c>
      <c r="I130" s="82">
        <v>103</v>
      </c>
      <c r="J130" s="82">
        <v>98</v>
      </c>
      <c r="K130" s="82">
        <v>102</v>
      </c>
      <c r="L130" s="82">
        <v>99</v>
      </c>
      <c r="M130" s="82">
        <v>101</v>
      </c>
      <c r="N130" s="82" t="s">
        <v>475</v>
      </c>
    </row>
    <row r="131" spans="2:17" ht="15.75">
      <c r="B131" s="78" t="s">
        <v>351</v>
      </c>
      <c r="C131" s="79"/>
      <c r="D131" s="79"/>
      <c r="E131" s="80">
        <v>159.8421052631579</v>
      </c>
      <c r="F131" s="80">
        <v>124.33333333333333</v>
      </c>
      <c r="G131" s="80">
        <v>183.5</v>
      </c>
      <c r="H131" s="80">
        <v>161.5</v>
      </c>
      <c r="I131" s="80">
        <v>145.5</v>
      </c>
      <c r="J131" s="80">
        <v>177.5</v>
      </c>
      <c r="K131" s="80">
        <v>154.5</v>
      </c>
      <c r="L131" s="80">
        <v>164</v>
      </c>
      <c r="M131" s="80">
        <v>179</v>
      </c>
      <c r="N131" s="80">
        <v>166.5</v>
      </c>
      <c r="O131" s="80"/>
      <c r="P131" s="80"/>
      <c r="Q131" s="80"/>
    </row>
    <row r="132" spans="2:14" ht="15">
      <c r="B132" s="84" t="s">
        <v>352</v>
      </c>
      <c r="C132" s="2">
        <v>349</v>
      </c>
      <c r="D132" s="2" t="s">
        <v>471</v>
      </c>
      <c r="E132" s="82">
        <v>159.8421052631579</v>
      </c>
      <c r="F132" s="82">
        <v>124.33333333333333</v>
      </c>
      <c r="G132" s="82">
        <v>183.5</v>
      </c>
      <c r="H132" s="82">
        <v>161.5</v>
      </c>
      <c r="I132" s="82">
        <v>145.5</v>
      </c>
      <c r="J132" s="82">
        <v>177.5</v>
      </c>
      <c r="K132" s="82">
        <v>154.5</v>
      </c>
      <c r="L132" s="82">
        <v>164</v>
      </c>
      <c r="M132" s="82">
        <v>179</v>
      </c>
      <c r="N132" s="82">
        <v>166.5</v>
      </c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Valdiviezo Lopez Raul</cp:lastModifiedBy>
  <cp:lastPrinted>2017-07-14T19:48:40Z</cp:lastPrinted>
  <dcterms:created xsi:type="dcterms:W3CDTF">2012-04-17T20:08:41Z</dcterms:created>
  <dcterms:modified xsi:type="dcterms:W3CDTF">2017-10-12T15:14:43Z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