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<sst xmlns="http://schemas.openxmlformats.org/spreadsheetml/2006/main" count="3838" uniqueCount="893">
  <si>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</si>
  <si>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</si>
  <si>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</si>
  <si>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</si>
  <si>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</si>
  <si>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ALMENARA</t>
  </si>
  <si>
    <t>2</t>
  </si>
  <si>
    <t>H.N.</t>
  </si>
  <si>
    <t>GUILLERMO ALMENARA IRIGOYEN</t>
  </si>
  <si>
    <t>7</t>
  </si>
  <si>
    <t>H.III</t>
  </si>
  <si>
    <t>HOSPITAL DE EMERGENCIAS GRAU</t>
  </si>
  <si>
    <t>17</t>
  </si>
  <si>
    <t>H.II</t>
  </si>
  <si>
    <t>RAMON CASTILLA</t>
  </si>
  <si>
    <t>507</t>
  </si>
  <si>
    <t>SAN ISIDRO LABRADOR</t>
  </si>
  <si>
    <t>8</t>
  </si>
  <si>
    <t>VITARTE</t>
  </si>
  <si>
    <t>505</t>
  </si>
  <si>
    <t>H.I</t>
  </si>
  <si>
    <t>506</t>
  </si>
  <si>
    <t>11</t>
  </si>
  <si>
    <t>POL.</t>
  </si>
  <si>
    <t>CHOSICA</t>
  </si>
  <si>
    <t>14</t>
  </si>
  <si>
    <t>376</t>
  </si>
  <si>
    <t>SAN LUIS</t>
  </si>
  <si>
    <t>446</t>
  </si>
  <si>
    <t>CAP III</t>
  </si>
  <si>
    <t>EL AGUSTINO</t>
  </si>
  <si>
    <t>447</t>
  </si>
  <si>
    <t>HUAYCAN</t>
  </si>
  <si>
    <t>481</t>
  </si>
  <si>
    <t>INDEPENDENCIA</t>
  </si>
  <si>
    <t>478</t>
  </si>
  <si>
    <t>ALFREDO PIAZZA ROBERTS</t>
  </si>
  <si>
    <t>508</t>
  </si>
  <si>
    <t>ZARATE</t>
  </si>
  <si>
    <t>509</t>
  </si>
  <si>
    <t>GAMARRA</t>
  </si>
  <si>
    <t>19</t>
  </si>
  <si>
    <t>C.M.</t>
  </si>
  <si>
    <t>ANCIJE</t>
  </si>
  <si>
    <t>20</t>
  </si>
  <si>
    <t>CASAPALCA</t>
  </si>
  <si>
    <t>23</t>
  </si>
  <si>
    <t>P.M.</t>
  </si>
  <si>
    <t>CONSTRUCCION CIVIL</t>
  </si>
  <si>
    <t>AMAZONAS</t>
  </si>
  <si>
    <t>153</t>
  </si>
  <si>
    <t>EL BUEN SAMARITANO</t>
  </si>
  <si>
    <t>154</t>
  </si>
  <si>
    <t>HEROES DEL CENEPA</t>
  </si>
  <si>
    <t>155</t>
  </si>
  <si>
    <t>HIGOS URCO</t>
  </si>
  <si>
    <t>855</t>
  </si>
  <si>
    <t>CAP I</t>
  </si>
  <si>
    <t>IMAZA</t>
  </si>
  <si>
    <t>843</t>
  </si>
  <si>
    <t>RODRIGUEZ DE MENDOZA</t>
  </si>
  <si>
    <t>845</t>
  </si>
  <si>
    <t>SANTA MARIA DE NIEVA</t>
  </si>
  <si>
    <t>156</t>
  </si>
  <si>
    <t>LAMUD</t>
  </si>
  <si>
    <t>157</t>
  </si>
  <si>
    <t>LONYA GRANDE</t>
  </si>
  <si>
    <t>158</t>
  </si>
  <si>
    <t>OCALLI</t>
  </si>
  <si>
    <t>159</t>
  </si>
  <si>
    <t>PEDRO RUIZ GALLO</t>
  </si>
  <si>
    <t>ANCASH</t>
  </si>
  <si>
    <t>161</t>
  </si>
  <si>
    <t>CHIMBOTE</t>
  </si>
  <si>
    <t>162</t>
  </si>
  <si>
    <t>167</t>
  </si>
  <si>
    <t>487</t>
  </si>
  <si>
    <t>181</t>
  </si>
  <si>
    <t>CAP II</t>
  </si>
  <si>
    <t>POMABAMBA</t>
  </si>
  <si>
    <t>185</t>
  </si>
  <si>
    <t>SAN JACINTO</t>
  </si>
  <si>
    <t>163</t>
  </si>
  <si>
    <t>164</t>
  </si>
  <si>
    <t>165</t>
  </si>
  <si>
    <t>CASMA</t>
  </si>
  <si>
    <t>166</t>
  </si>
  <si>
    <t>COISHCO</t>
  </si>
  <si>
    <t>168</t>
  </si>
  <si>
    <t>169</t>
  </si>
  <si>
    <t>HUARMEY</t>
  </si>
  <si>
    <t>170</t>
  </si>
  <si>
    <t>SIHUAS</t>
  </si>
  <si>
    <t>171</t>
  </si>
  <si>
    <t>CABANA</t>
  </si>
  <si>
    <t>175</t>
  </si>
  <si>
    <t>CONCHUCOS</t>
  </si>
  <si>
    <t>178</t>
  </si>
  <si>
    <t>PAMPAS</t>
  </si>
  <si>
    <t>179</t>
  </si>
  <si>
    <t>PISCOBAMBA</t>
  </si>
  <si>
    <t>190</t>
  </si>
  <si>
    <t>YUNGAY</t>
  </si>
  <si>
    <t>379</t>
  </si>
  <si>
    <t>PALLASCA</t>
  </si>
  <si>
    <t>APURIMAC</t>
  </si>
  <si>
    <t>67</t>
  </si>
  <si>
    <t>ABANCAY</t>
  </si>
  <si>
    <t>68</t>
  </si>
  <si>
    <t>ANDAHUAYLAS</t>
  </si>
  <si>
    <t>70</t>
  </si>
  <si>
    <t>CHALHUANCA</t>
  </si>
  <si>
    <t>CHINCHEROS</t>
  </si>
  <si>
    <t>512</t>
  </si>
  <si>
    <t>COTABAMBAS</t>
  </si>
  <si>
    <t>468</t>
  </si>
  <si>
    <t>ANTABAMBA</t>
  </si>
  <si>
    <t>69</t>
  </si>
  <si>
    <t>CURAHUASI</t>
  </si>
  <si>
    <t>71</t>
  </si>
  <si>
    <t>CHUQUIBAMBILLA</t>
  </si>
  <si>
    <t>AREQUIPA</t>
  </si>
  <si>
    <t>3</t>
  </si>
  <si>
    <t>CARLOS ALBERTO SEGUIN ESCOBEDO</t>
  </si>
  <si>
    <t>76</t>
  </si>
  <si>
    <t>YANAHUARA</t>
  </si>
  <si>
    <t>74</t>
  </si>
  <si>
    <t>75</t>
  </si>
  <si>
    <t>SAMUEL PASTOR</t>
  </si>
  <si>
    <t>79</t>
  </si>
  <si>
    <t>EDMUNDO ESCOMEL</t>
  </si>
  <si>
    <t>77</t>
  </si>
  <si>
    <t>METROPOLITANO</t>
  </si>
  <si>
    <t>453</t>
  </si>
  <si>
    <t>PAUCARPATA</t>
  </si>
  <si>
    <t>80</t>
  </si>
  <si>
    <t>MELITON SALAS TEJADA</t>
  </si>
  <si>
    <t>482</t>
  </si>
  <si>
    <t>ALTO SELVA ALEGRE</t>
  </si>
  <si>
    <t>94</t>
  </si>
  <si>
    <t>HUNTER</t>
  </si>
  <si>
    <t>87</t>
  </si>
  <si>
    <t>CHIVAY</t>
  </si>
  <si>
    <t>97</t>
  </si>
  <si>
    <t>EL PEDREGAL</t>
  </si>
  <si>
    <t>433</t>
  </si>
  <si>
    <t>APLAO</t>
  </si>
  <si>
    <t>100</t>
  </si>
  <si>
    <t>VITOR</t>
  </si>
  <si>
    <t>101</t>
  </si>
  <si>
    <t>YURA</t>
  </si>
  <si>
    <t>82</t>
  </si>
  <si>
    <t>ACARI</t>
  </si>
  <si>
    <t>84</t>
  </si>
  <si>
    <t>ATICO</t>
  </si>
  <si>
    <t>85</t>
  </si>
  <si>
    <t>CARAVELI</t>
  </si>
  <si>
    <t>86</t>
  </si>
  <si>
    <t>CHALA</t>
  </si>
  <si>
    <t>88</t>
  </si>
  <si>
    <t>CHUCARAPI</t>
  </si>
  <si>
    <t>89</t>
  </si>
  <si>
    <t>CHUQUIBAMBA</t>
  </si>
  <si>
    <t>90</t>
  </si>
  <si>
    <t>CONO NORTE</t>
  </si>
  <si>
    <t>91</t>
  </si>
  <si>
    <t>CORIRE</t>
  </si>
  <si>
    <t>92</t>
  </si>
  <si>
    <t>COTAHUASI</t>
  </si>
  <si>
    <t>95</t>
  </si>
  <si>
    <t>LA JOYA</t>
  </si>
  <si>
    <t>96</t>
  </si>
  <si>
    <t>MATARANI</t>
  </si>
  <si>
    <t>99</t>
  </si>
  <si>
    <t>SANTA RITA</t>
  </si>
  <si>
    <t>AYACUCHO</t>
  </si>
  <si>
    <t>102</t>
  </si>
  <si>
    <t>449</t>
  </si>
  <si>
    <t>103</t>
  </si>
  <si>
    <t>HUANTA</t>
  </si>
  <si>
    <t>401</t>
  </si>
  <si>
    <t>HUANCASANCOS</t>
  </si>
  <si>
    <t>104</t>
  </si>
  <si>
    <t>SAN MIGUEL</t>
  </si>
  <si>
    <t>105</t>
  </si>
  <si>
    <t>CANGALLO</t>
  </si>
  <si>
    <t>109</t>
  </si>
  <si>
    <t>SAN FRANCISCO</t>
  </si>
  <si>
    <t>110</t>
  </si>
  <si>
    <t>VILCASHUAMAN</t>
  </si>
  <si>
    <t>423</t>
  </si>
  <si>
    <t>QUEROBAMBA</t>
  </si>
  <si>
    <t>428</t>
  </si>
  <si>
    <t>HUANCAPI</t>
  </si>
  <si>
    <t>CAJAMARCA</t>
  </si>
  <si>
    <t>191</t>
  </si>
  <si>
    <t>501</t>
  </si>
  <si>
    <t>BAÑOS DEL INCA</t>
  </si>
  <si>
    <t>199</t>
  </si>
  <si>
    <t>HUALGAYOC</t>
  </si>
  <si>
    <t>192</t>
  </si>
  <si>
    <t>CAJABAMBA</t>
  </si>
  <si>
    <t>193</t>
  </si>
  <si>
    <t>CELENDIN</t>
  </si>
  <si>
    <t>196</t>
  </si>
  <si>
    <t>BAMBAMARCA</t>
  </si>
  <si>
    <t>198</t>
  </si>
  <si>
    <t>CONTUMAZA</t>
  </si>
  <si>
    <t>201</t>
  </si>
  <si>
    <t>SAN MARCOS</t>
  </si>
  <si>
    <t>202</t>
  </si>
  <si>
    <t>203</t>
  </si>
  <si>
    <t>SAN PABLO</t>
  </si>
  <si>
    <t>204</t>
  </si>
  <si>
    <t>TEMBLADERA</t>
  </si>
  <si>
    <t>999</t>
  </si>
  <si>
    <t>BOLIVAR</t>
  </si>
  <si>
    <t>CENTRO NACIONAL SALUD RENAL</t>
  </si>
  <si>
    <t>701</t>
  </si>
  <si>
    <t>C.E.</t>
  </si>
  <si>
    <t>CUSCO</t>
  </si>
  <si>
    <t>111</t>
  </si>
  <si>
    <t>ADOLFO GUEVARA VELASCO</t>
  </si>
  <si>
    <t>112</t>
  </si>
  <si>
    <t>ESPINAR</t>
  </si>
  <si>
    <t>113</t>
  </si>
  <si>
    <t>QUILLABAMBA</t>
  </si>
  <si>
    <t>114</t>
  </si>
  <si>
    <t>URUBAMBA</t>
  </si>
  <si>
    <t>115</t>
  </si>
  <si>
    <t>SICUANI</t>
  </si>
  <si>
    <t>126</t>
  </si>
  <si>
    <t>SAN SEBASTIAN</t>
  </si>
  <si>
    <t>510</t>
  </si>
  <si>
    <t>SANTO TOMAS</t>
  </si>
  <si>
    <t>116</t>
  </si>
  <si>
    <t>ACOMAYO</t>
  </si>
  <si>
    <t>118</t>
  </si>
  <si>
    <t>CALCA</t>
  </si>
  <si>
    <t>119</t>
  </si>
  <si>
    <t>URCOS</t>
  </si>
  <si>
    <t>121</t>
  </si>
  <si>
    <t>MACHU PICCHU</t>
  </si>
  <si>
    <t>123</t>
  </si>
  <si>
    <t>PAUCARTAMBO</t>
  </si>
  <si>
    <t>373</t>
  </si>
  <si>
    <t>417</t>
  </si>
  <si>
    <t>120</t>
  </si>
  <si>
    <t>HUYRO</t>
  </si>
  <si>
    <t>134</t>
  </si>
  <si>
    <t>SALVACION</t>
  </si>
  <si>
    <t>HUANCAVELICA</t>
  </si>
  <si>
    <t>342</t>
  </si>
  <si>
    <t>345</t>
  </si>
  <si>
    <t>CHURCAMPA</t>
  </si>
  <si>
    <t>346</t>
  </si>
  <si>
    <t>HUAYTARA</t>
  </si>
  <si>
    <t>347</t>
  </si>
  <si>
    <t>LIRCAY</t>
  </si>
  <si>
    <t>348</t>
  </si>
  <si>
    <t>343</t>
  </si>
  <si>
    <t>ACOBAMBA</t>
  </si>
  <si>
    <t>344</t>
  </si>
  <si>
    <t>CASTROVIRREYNA</t>
  </si>
  <si>
    <t>HUANUCO</t>
  </si>
  <si>
    <t>296</t>
  </si>
  <si>
    <t>297</t>
  </si>
  <si>
    <t>TINGO MARIA</t>
  </si>
  <si>
    <t>475</t>
  </si>
  <si>
    <t>METROPOLITANO DE HUANUCO</t>
  </si>
  <si>
    <t>291</t>
  </si>
  <si>
    <t>UCHIZA</t>
  </si>
  <si>
    <t>298</t>
  </si>
  <si>
    <t>LEONCIO PRADO</t>
  </si>
  <si>
    <t>290</t>
  </si>
  <si>
    <t>TOCACHE</t>
  </si>
  <si>
    <t>299</t>
  </si>
  <si>
    <t>AUCAYACU</t>
  </si>
  <si>
    <t>300</t>
  </si>
  <si>
    <t>BAÑOS</t>
  </si>
  <si>
    <t>302</t>
  </si>
  <si>
    <t>SUNGARO</t>
  </si>
  <si>
    <t>303</t>
  </si>
  <si>
    <t>LA UNION</t>
  </si>
  <si>
    <t>304</t>
  </si>
  <si>
    <t>LLATA</t>
  </si>
  <si>
    <t>305</t>
  </si>
  <si>
    <t>PANAO</t>
  </si>
  <si>
    <t>400</t>
  </si>
  <si>
    <t>SANTA LUCIA</t>
  </si>
  <si>
    <t>ICA</t>
  </si>
  <si>
    <t>854</t>
  </si>
  <si>
    <t>H.IV</t>
  </si>
  <si>
    <t>AUGUSTO HERNANDEZ MENDOZA</t>
  </si>
  <si>
    <t>46</t>
  </si>
  <si>
    <t>RENE TOCHE GROPPO</t>
  </si>
  <si>
    <t>45</t>
  </si>
  <si>
    <t>FELIX TORREALVA GUTIERREZ</t>
  </si>
  <si>
    <t>47</t>
  </si>
  <si>
    <t>MARIA REICHE NEUMAN</t>
  </si>
  <si>
    <t>48</t>
  </si>
  <si>
    <t>424</t>
  </si>
  <si>
    <t>PUEBLO NUEVO</t>
  </si>
  <si>
    <t>PUQUIO</t>
  </si>
  <si>
    <t>432</t>
  </si>
  <si>
    <t>NASCA</t>
  </si>
  <si>
    <t>841</t>
  </si>
  <si>
    <t>LA TINGUIÑA</t>
  </si>
  <si>
    <t>842</t>
  </si>
  <si>
    <t>SANTA MARGARITA</t>
  </si>
  <si>
    <t>50</t>
  </si>
  <si>
    <t>CHAVALINA</t>
  </si>
  <si>
    <t>54</t>
  </si>
  <si>
    <t>PALPA</t>
  </si>
  <si>
    <t>57</t>
  </si>
  <si>
    <t>SAN CLEMENTE</t>
  </si>
  <si>
    <t>59</t>
  </si>
  <si>
    <t>TAMBO DE MORA</t>
  </si>
  <si>
    <t>61</t>
  </si>
  <si>
    <t>VILLA TUPAC AMARU</t>
  </si>
  <si>
    <t>832</t>
  </si>
  <si>
    <t>CORACORA</t>
  </si>
  <si>
    <t>52</t>
  </si>
  <si>
    <t>MACACONA</t>
  </si>
  <si>
    <t>INCOR</t>
  </si>
  <si>
    <t>700</t>
  </si>
  <si>
    <t>JULIACA</t>
  </si>
  <si>
    <t>139</t>
  </si>
  <si>
    <t>141</t>
  </si>
  <si>
    <t>LAMPA</t>
  </si>
  <si>
    <t>143</t>
  </si>
  <si>
    <t>AZANGARO</t>
  </si>
  <si>
    <t>413</t>
  </si>
  <si>
    <t>491</t>
  </si>
  <si>
    <t>CABANILLAS</t>
  </si>
  <si>
    <t>490</t>
  </si>
  <si>
    <t>ASILLO</t>
  </si>
  <si>
    <t>434</t>
  </si>
  <si>
    <t>AYAVIRI</t>
  </si>
  <si>
    <t>144</t>
  </si>
  <si>
    <t>HUANCANE</t>
  </si>
  <si>
    <t>146</t>
  </si>
  <si>
    <t>SAN RAFAEL</t>
  </si>
  <si>
    <t>147</t>
  </si>
  <si>
    <t>SANDIA</t>
  </si>
  <si>
    <t>390</t>
  </si>
  <si>
    <t>SAN GABAN</t>
  </si>
  <si>
    <t>JUNIN</t>
  </si>
  <si>
    <t>307</t>
  </si>
  <si>
    <t>308</t>
  </si>
  <si>
    <t>ALBERTO HURTADO ABADIA</t>
  </si>
  <si>
    <t>309</t>
  </si>
  <si>
    <t>RIO NEGRO - SATIPO</t>
  </si>
  <si>
    <t>310</t>
  </si>
  <si>
    <t>TARMA</t>
  </si>
  <si>
    <t>313</t>
  </si>
  <si>
    <t>311</t>
  </si>
  <si>
    <t>JAUJA</t>
  </si>
  <si>
    <t>834</t>
  </si>
  <si>
    <t>METROPOLITANO HUANCAYO</t>
  </si>
  <si>
    <t>494</t>
  </si>
  <si>
    <t>MANTARO</t>
  </si>
  <si>
    <t>312</t>
  </si>
  <si>
    <t>454</t>
  </si>
  <si>
    <t>CHILCA</t>
  </si>
  <si>
    <t>853</t>
  </si>
  <si>
    <t>CHUPACA</t>
  </si>
  <si>
    <t>492</t>
  </si>
  <si>
    <t>PICHANAQUI</t>
  </si>
  <si>
    <t>317</t>
  </si>
  <si>
    <t>CONCEPCION</t>
  </si>
  <si>
    <t>314</t>
  </si>
  <si>
    <t>ANDAYCHAGUA</t>
  </si>
  <si>
    <t>315</t>
  </si>
  <si>
    <t>COBRIZA</t>
  </si>
  <si>
    <t>316</t>
  </si>
  <si>
    <t>CORPACANCHA</t>
  </si>
  <si>
    <t>318</t>
  </si>
  <si>
    <t>MARH TUNEL</t>
  </si>
  <si>
    <t>320</t>
  </si>
  <si>
    <t>MOROCOCHA</t>
  </si>
  <si>
    <t>321</t>
  </si>
  <si>
    <t>MUQUIYAUYO</t>
  </si>
  <si>
    <t>322</t>
  </si>
  <si>
    <t>PACHACAYO</t>
  </si>
  <si>
    <t>323</t>
  </si>
  <si>
    <t>SAN CRISTOBAL</t>
  </si>
  <si>
    <t>324</t>
  </si>
  <si>
    <t>YAURICOCHA</t>
  </si>
  <si>
    <t>372</t>
  </si>
  <si>
    <t>SAN PEDRO DE CAJAS</t>
  </si>
  <si>
    <t>LA LIBERTAD</t>
  </si>
  <si>
    <t>205</t>
  </si>
  <si>
    <t>VICTOR LAZARTE ECHEGARAY</t>
  </si>
  <si>
    <t>206</t>
  </si>
  <si>
    <t>CHOCOPE</t>
  </si>
  <si>
    <t>207</t>
  </si>
  <si>
    <t>ALBRECHT</t>
  </si>
  <si>
    <t>208</t>
  </si>
  <si>
    <t>PACASMAYO</t>
  </si>
  <si>
    <t>211</t>
  </si>
  <si>
    <t>FLORENCIA DE MORA</t>
  </si>
  <si>
    <t>212</t>
  </si>
  <si>
    <t>LA ESPERANZA</t>
  </si>
  <si>
    <t>213</t>
  </si>
  <si>
    <t>MOCHE</t>
  </si>
  <si>
    <t>241</t>
  </si>
  <si>
    <t>210</t>
  </si>
  <si>
    <t>EL PORVENIR</t>
  </si>
  <si>
    <t>443</t>
  </si>
  <si>
    <t>VICTOR LARCO HERRERA</t>
  </si>
  <si>
    <t>484</t>
  </si>
  <si>
    <t>METROPOLITANO DE TRUJILLO</t>
  </si>
  <si>
    <t>223</t>
  </si>
  <si>
    <t>GUADALUPE</t>
  </si>
  <si>
    <t>224</t>
  </si>
  <si>
    <t>HUAMACHUCO</t>
  </si>
  <si>
    <t>226</t>
  </si>
  <si>
    <t>LAREDO</t>
  </si>
  <si>
    <t>229</t>
  </si>
  <si>
    <t>OTUZCO</t>
  </si>
  <si>
    <t>239</t>
  </si>
  <si>
    <t>SOLEDAD</t>
  </si>
  <si>
    <t>240</t>
  </si>
  <si>
    <t>TAYABAMBA</t>
  </si>
  <si>
    <t>219</t>
  </si>
  <si>
    <t>CASCAS</t>
  </si>
  <si>
    <t>220</t>
  </si>
  <si>
    <t>CHICAMA</t>
  </si>
  <si>
    <t>228</t>
  </si>
  <si>
    <t>MALABRIGO</t>
  </si>
  <si>
    <t>231</t>
  </si>
  <si>
    <t>SALAVERRY</t>
  </si>
  <si>
    <t>235</t>
  </si>
  <si>
    <t>SAN PEDRO DE LLOC</t>
  </si>
  <si>
    <t>209</t>
  </si>
  <si>
    <t>ASCOPE</t>
  </si>
  <si>
    <t>429</t>
  </si>
  <si>
    <t>ESPECIALIZADO CASA GRANDE</t>
  </si>
  <si>
    <t>442</t>
  </si>
  <si>
    <t>HUANCHACO</t>
  </si>
  <si>
    <t>218</t>
  </si>
  <si>
    <t>CARTAVIO</t>
  </si>
  <si>
    <t>225</t>
  </si>
  <si>
    <t>JEQUETEPEQUE</t>
  </si>
  <si>
    <t>227</t>
  </si>
  <si>
    <t>LIMONCARRO</t>
  </si>
  <si>
    <t>230</t>
  </si>
  <si>
    <t>QUIRUVILCA</t>
  </si>
  <si>
    <t>233</t>
  </si>
  <si>
    <t>SAN JOSE</t>
  </si>
  <si>
    <t>236</t>
  </si>
  <si>
    <t>SANTIAGO DE CHUCO</t>
  </si>
  <si>
    <t>237</t>
  </si>
  <si>
    <t>SAUSAL</t>
  </si>
  <si>
    <t>444</t>
  </si>
  <si>
    <t>CHAO</t>
  </si>
  <si>
    <t>835</t>
  </si>
  <si>
    <t>PAIJAN</t>
  </si>
  <si>
    <t>836</t>
  </si>
  <si>
    <t>SANTIAGO DE CAO</t>
  </si>
  <si>
    <t>LAMBAYEQUE</t>
  </si>
  <si>
    <t>4</t>
  </si>
  <si>
    <t>ALMANZOR AGUINAGA ASENJO</t>
  </si>
  <si>
    <t>245</t>
  </si>
  <si>
    <t>JAEN</t>
  </si>
  <si>
    <t>496</t>
  </si>
  <si>
    <t>242</t>
  </si>
  <si>
    <t>AGUSTIN ARBULU NEYRA</t>
  </si>
  <si>
    <t>244</t>
  </si>
  <si>
    <t>CHEPEN</t>
  </si>
  <si>
    <t>406</t>
  </si>
  <si>
    <t>NAYLAMP</t>
  </si>
  <si>
    <t>246</t>
  </si>
  <si>
    <t>CARLOS CASTANEDA IPARRAGUIRRE</t>
  </si>
  <si>
    <t>247</t>
  </si>
  <si>
    <t>AGUSTIN GAVIDIA SALCEDO</t>
  </si>
  <si>
    <t>370</t>
  </si>
  <si>
    <t>CHICLAYO OESTE</t>
  </si>
  <si>
    <t>248</t>
  </si>
  <si>
    <t>MANUEL MANRIQUE NEVADO</t>
  </si>
  <si>
    <t>249</t>
  </si>
  <si>
    <t>CHONGOYAPE</t>
  </si>
  <si>
    <t>251</t>
  </si>
  <si>
    <t>JAYANCA</t>
  </si>
  <si>
    <t>252</t>
  </si>
  <si>
    <t>MOTUPE</t>
  </si>
  <si>
    <t>256</t>
  </si>
  <si>
    <t>SAN IGNACIO</t>
  </si>
  <si>
    <t>493</t>
  </si>
  <si>
    <t>PATAPO</t>
  </si>
  <si>
    <t>194</t>
  </si>
  <si>
    <t>CHOTA</t>
  </si>
  <si>
    <t>195</t>
  </si>
  <si>
    <t>CUTERVO</t>
  </si>
  <si>
    <t>243</t>
  </si>
  <si>
    <t>CAYALTI</t>
  </si>
  <si>
    <t>250</t>
  </si>
  <si>
    <t>JUAN AITA VALLE</t>
  </si>
  <si>
    <t>253</t>
  </si>
  <si>
    <t>OLMOS</t>
  </si>
  <si>
    <t>254</t>
  </si>
  <si>
    <t>OYOTUN</t>
  </si>
  <si>
    <t>255</t>
  </si>
  <si>
    <t>PUCARA</t>
  </si>
  <si>
    <t>257</t>
  </si>
  <si>
    <t>SANTA CRUZ</t>
  </si>
  <si>
    <t>259</t>
  </si>
  <si>
    <t>TUCUME</t>
  </si>
  <si>
    <t>260</t>
  </si>
  <si>
    <t>UCUPE</t>
  </si>
  <si>
    <t>LORETO</t>
  </si>
  <si>
    <t>62</t>
  </si>
  <si>
    <t>IQUITOS</t>
  </si>
  <si>
    <t>439</t>
  </si>
  <si>
    <t>440</t>
  </si>
  <si>
    <t>PUNCHANA</t>
  </si>
  <si>
    <t>441</t>
  </si>
  <si>
    <t>SAN JUAN BAUTISTA</t>
  </si>
  <si>
    <t>CABALLOCOCHA</t>
  </si>
  <si>
    <t>NAUTA</t>
  </si>
  <si>
    <t>REQUENA</t>
  </si>
  <si>
    <t>MADRE DE DIOS</t>
  </si>
  <si>
    <t>127</t>
  </si>
  <si>
    <t>129</t>
  </si>
  <si>
    <t>IBERIA</t>
  </si>
  <si>
    <t>132</t>
  </si>
  <si>
    <t>MAZUCO</t>
  </si>
  <si>
    <t>MOQUEGUA</t>
  </si>
  <si>
    <t>135</t>
  </si>
  <si>
    <t>ILO</t>
  </si>
  <si>
    <t>136</t>
  </si>
  <si>
    <t>474</t>
  </si>
  <si>
    <t>TORATA</t>
  </si>
  <si>
    <t>137</t>
  </si>
  <si>
    <t>OMATE</t>
  </si>
  <si>
    <t>MOYOBAMBA</t>
  </si>
  <si>
    <t>281</t>
  </si>
  <si>
    <t>ALTO MAYO</t>
  </si>
  <si>
    <t>282</t>
  </si>
  <si>
    <t>RIOJA</t>
  </si>
  <si>
    <t>489</t>
  </si>
  <si>
    <t>NUEVA CAJAMARCA</t>
  </si>
  <si>
    <t>PASCO</t>
  </si>
  <si>
    <t>325</t>
  </si>
  <si>
    <t>CERRO DE PASCO</t>
  </si>
  <si>
    <t>326</t>
  </si>
  <si>
    <t>HUARIACA</t>
  </si>
  <si>
    <t>334</t>
  </si>
  <si>
    <t>OXAPAMPA</t>
  </si>
  <si>
    <t>332</t>
  </si>
  <si>
    <t>HUAYLLAY</t>
  </si>
  <si>
    <t>340</t>
  </si>
  <si>
    <t>VILLA RICA</t>
  </si>
  <si>
    <t>341</t>
  </si>
  <si>
    <t>YANAHUANCA</t>
  </si>
  <si>
    <t>844</t>
  </si>
  <si>
    <t>SAN JUAN</t>
  </si>
  <si>
    <t>329</t>
  </si>
  <si>
    <t>CHICRIN</t>
  </si>
  <si>
    <t>330</t>
  </si>
  <si>
    <t>COLQUIJIRCA</t>
  </si>
  <si>
    <t>331</t>
  </si>
  <si>
    <t>HUARON</t>
  </si>
  <si>
    <t>333</t>
  </si>
  <si>
    <t>MILPO</t>
  </si>
  <si>
    <t>335</t>
  </si>
  <si>
    <t>336</t>
  </si>
  <si>
    <t>POZUZO</t>
  </si>
  <si>
    <t>337</t>
  </si>
  <si>
    <t>PUERTO BERMUDEZ</t>
  </si>
  <si>
    <t>PIURA</t>
  </si>
  <si>
    <t>261</t>
  </si>
  <si>
    <t>CAYETANO HEREDIA</t>
  </si>
  <si>
    <t>264</t>
  </si>
  <si>
    <t>TALARA</t>
  </si>
  <si>
    <t>265</t>
  </si>
  <si>
    <t>JORGE REATEGUI DELGADO</t>
  </si>
  <si>
    <t>262</t>
  </si>
  <si>
    <t>263</t>
  </si>
  <si>
    <t>SULLANA</t>
  </si>
  <si>
    <t>702</t>
  </si>
  <si>
    <t>266</t>
  </si>
  <si>
    <t>CASTILLA</t>
  </si>
  <si>
    <t>488</t>
  </si>
  <si>
    <t>CATACAOS</t>
  </si>
  <si>
    <t>516</t>
  </si>
  <si>
    <t>METROPOLITANO DE PIURA</t>
  </si>
  <si>
    <t>269</t>
  </si>
  <si>
    <t>CHULUCANAS</t>
  </si>
  <si>
    <t>403</t>
  </si>
  <si>
    <t>EL ALTO</t>
  </si>
  <si>
    <t>431</t>
  </si>
  <si>
    <t>LEONCIO AMAYA TUME</t>
  </si>
  <si>
    <t>839</t>
  </si>
  <si>
    <t>TAMBO GRANDE</t>
  </si>
  <si>
    <t>267</t>
  </si>
  <si>
    <t>AYABACA</t>
  </si>
  <si>
    <t>268</t>
  </si>
  <si>
    <t>CANCHAQUE</t>
  </si>
  <si>
    <t>271</t>
  </si>
  <si>
    <t>HUANCABAMBA</t>
  </si>
  <si>
    <t>272</t>
  </si>
  <si>
    <t>IGNACIO ESCUDERO</t>
  </si>
  <si>
    <t>274</t>
  </si>
  <si>
    <t>LOS ORGANOS</t>
  </si>
  <si>
    <t>275</t>
  </si>
  <si>
    <t>MORROPON</t>
  </si>
  <si>
    <t>276</t>
  </si>
  <si>
    <t>NEGRITOS</t>
  </si>
  <si>
    <t>277</t>
  </si>
  <si>
    <t>SECHURA</t>
  </si>
  <si>
    <t>PUNO</t>
  </si>
  <si>
    <t>140</t>
  </si>
  <si>
    <t>421</t>
  </si>
  <si>
    <t>CLINICA UNIVERSITARIA UNA - ESSALUD</t>
  </si>
  <si>
    <t>382</t>
  </si>
  <si>
    <t>ILAVE</t>
  </si>
  <si>
    <t>414</t>
  </si>
  <si>
    <t>452</t>
  </si>
  <si>
    <t>ACORA</t>
  </si>
  <si>
    <t>451</t>
  </si>
  <si>
    <t>DESAGUADERO</t>
  </si>
  <si>
    <t>145</t>
  </si>
  <si>
    <t>JULI</t>
  </si>
  <si>
    <t>148</t>
  </si>
  <si>
    <t>YUNGUYO</t>
  </si>
  <si>
    <t>REBAGLIATI</t>
  </si>
  <si>
    <t>1</t>
  </si>
  <si>
    <t>EDGARDO REBAGLIATI MARTINS</t>
  </si>
  <si>
    <t>6</t>
  </si>
  <si>
    <t>SUAREZ-ANGAMOS</t>
  </si>
  <si>
    <t>38</t>
  </si>
  <si>
    <t>CAÑETE</t>
  </si>
  <si>
    <t>408</t>
  </si>
  <si>
    <t>504</t>
  </si>
  <si>
    <t>498</t>
  </si>
  <si>
    <t>10</t>
  </si>
  <si>
    <t>CHINCHA</t>
  </si>
  <si>
    <t>16</t>
  </si>
  <si>
    <t>PROCERES</t>
  </si>
  <si>
    <t>18</t>
  </si>
  <si>
    <t>VILLA MARIA</t>
  </si>
  <si>
    <t>21</t>
  </si>
  <si>
    <t>PABLO BERMUDEZ</t>
  </si>
  <si>
    <t>407</t>
  </si>
  <si>
    <t>411</t>
  </si>
  <si>
    <t>436</t>
  </si>
  <si>
    <t>477</t>
  </si>
  <si>
    <t>SURQUILLO</t>
  </si>
  <si>
    <t>476</t>
  </si>
  <si>
    <t>SAN ISIDRO</t>
  </si>
  <si>
    <t>500</t>
  </si>
  <si>
    <t>450</t>
  </si>
  <si>
    <t>LURIN</t>
  </si>
  <si>
    <t>39</t>
  </si>
  <si>
    <t>MALA</t>
  </si>
  <si>
    <t>41</t>
  </si>
  <si>
    <t>42</t>
  </si>
  <si>
    <t>LA QUEBRADA</t>
  </si>
  <si>
    <t>809</t>
  </si>
  <si>
    <t>UBAP</t>
  </si>
  <si>
    <t>JESUS MARÍA</t>
  </si>
  <si>
    <t>808</t>
  </si>
  <si>
    <t>806</t>
  </si>
  <si>
    <t>MAGDALENA</t>
  </si>
  <si>
    <t>807</t>
  </si>
  <si>
    <t>BARRANCO</t>
  </si>
  <si>
    <t>SABOGAL</t>
  </si>
  <si>
    <t>5</t>
  </si>
  <si>
    <t>ALBERTO SABOGAL SOLOGUREN</t>
  </si>
  <si>
    <t>28</t>
  </si>
  <si>
    <t>497</t>
  </si>
  <si>
    <t>410</t>
  </si>
  <si>
    <t>412</t>
  </si>
  <si>
    <t>OCTAVIO MONGRUT MUÑOZ</t>
  </si>
  <si>
    <t>13</t>
  </si>
  <si>
    <t>FIORI</t>
  </si>
  <si>
    <t>15</t>
  </si>
  <si>
    <t>LUIS NEGREIROS</t>
  </si>
  <si>
    <t>29</t>
  </si>
  <si>
    <t>409</t>
  </si>
  <si>
    <t>HNA MARIA DONROSE SUTMOLLER</t>
  </si>
  <si>
    <t>438</t>
  </si>
  <si>
    <t>455</t>
  </si>
  <si>
    <t>PUENTE PIEDRA</t>
  </si>
  <si>
    <t>473</t>
  </si>
  <si>
    <t>CARABAYLLO</t>
  </si>
  <si>
    <t>486</t>
  </si>
  <si>
    <t>METROPOLITANO DEL CALLAO</t>
  </si>
  <si>
    <t>838</t>
  </si>
  <si>
    <t>HUARAL</t>
  </si>
  <si>
    <t>30</t>
  </si>
  <si>
    <t>PARAMONGA</t>
  </si>
  <si>
    <t>31</t>
  </si>
  <si>
    <t>CHANCAY</t>
  </si>
  <si>
    <t>33</t>
  </si>
  <si>
    <t>HUMAYA</t>
  </si>
  <si>
    <t>35</t>
  </si>
  <si>
    <t>RAURA</t>
  </si>
  <si>
    <t>36</t>
  </si>
  <si>
    <t>SAYAN</t>
  </si>
  <si>
    <t>37</t>
  </si>
  <si>
    <t>OYON</t>
  </si>
  <si>
    <t>852</t>
  </si>
  <si>
    <t>LOS OLIVOS</t>
  </si>
  <si>
    <t>TACNA</t>
  </si>
  <si>
    <t>149</t>
  </si>
  <si>
    <t>TACNA DANIEL ALCIDES CARRION</t>
  </si>
  <si>
    <t>833</t>
  </si>
  <si>
    <t>METROPOLITANO DE TACNA</t>
  </si>
  <si>
    <t>150</t>
  </si>
  <si>
    <t>CONO SUR</t>
  </si>
  <si>
    <t>448</t>
  </si>
  <si>
    <t>152</t>
  </si>
  <si>
    <t>TARATA</t>
  </si>
  <si>
    <t>435</t>
  </si>
  <si>
    <t>ILABAYA</t>
  </si>
  <si>
    <t>837</t>
  </si>
  <si>
    <t>ITE</t>
  </si>
  <si>
    <t>TARAPOTO</t>
  </si>
  <si>
    <t>284</t>
  </si>
  <si>
    <t>280</t>
  </si>
  <si>
    <t>JUANJUI</t>
  </si>
  <si>
    <t>YURIMAGUAS</t>
  </si>
  <si>
    <t>285</t>
  </si>
  <si>
    <t>BELLAVISTA</t>
  </si>
  <si>
    <t>286</t>
  </si>
  <si>
    <t>LAMAS</t>
  </si>
  <si>
    <t>289</t>
  </si>
  <si>
    <t>SAPOSOA</t>
  </si>
  <si>
    <t>TUMBES</t>
  </si>
  <si>
    <t>292</t>
  </si>
  <si>
    <t>293</t>
  </si>
  <si>
    <t>LA CRUZ</t>
  </si>
  <si>
    <t>294</t>
  </si>
  <si>
    <t>ZORRITOS</t>
  </si>
  <si>
    <t>381</t>
  </si>
  <si>
    <t>ZARUMILLA</t>
  </si>
  <si>
    <t>UCAYALI</t>
  </si>
  <si>
    <t>349</t>
  </si>
  <si>
    <t>PUCALLPA</t>
  </si>
  <si>
    <t>503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</si>
  <si>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</si>
  <si>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</si>
  <si>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</si>
  <si>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</si>
  <si>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</si>
  <si>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</si>
  <si>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</si>
  <si>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</si>
  <si>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</si>
  <si>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</si>
  <si>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</si>
  <si>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</si>
  <si>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</si>
  <si>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</si>
  <si>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</si>
  <si>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</si>
  <si>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</si>
  <si>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</si>
  <si>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</si>
  <si>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</si>
  <si>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</si>
  <si>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</si>
  <si>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</si>
  <si>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</si>
  <si>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</si>
  <si>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</si>
  <si>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</si>
  <si>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</si>
  <si>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</si>
  <si>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</si>
  <si>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</si>
  <si>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</si>
  <si>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</si>
  <si>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</si>
  <si>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</si>
  <si>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</si>
  <si>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</si>
  <si>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</si>
  <si>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</si>
  <si>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</si>
  <si>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</si>
  <si>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</si>
  <si>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</si>
  <si>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</si>
  <si>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</si>
  <si>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</si>
  <si>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</si>
  <si>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</si>
  <si>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</si>
  <si>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</si>
  <si>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</si>
  <si>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</si>
  <si>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</si>
  <si>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</si>
  <si>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</si>
  <si>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</si>
  <si>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JORGE VOTO BERNALES CORPANCHO</t>
  </si>
  <si>
    <t>479</t>
  </si>
  <si>
    <t>480</t>
  </si>
  <si>
    <t>514</t>
  </si>
  <si>
    <t>MANUEL DE TORRES MUÑOZ</t>
  </si>
  <si>
    <t>483</t>
  </si>
  <si>
    <t>CARLOS TUPPIA GARCIA GODOS</t>
  </si>
  <si>
    <t>513</t>
  </si>
  <si>
    <t>ECHARATE</t>
  </si>
  <si>
    <t>ANTONIO SKRABONJA ANTONCICH</t>
  </si>
  <si>
    <t>RAMIRO PRIALE PRIALE</t>
  </si>
  <si>
    <t>HOSP. SELVA CENTRAL ENF. TROPICALES</t>
  </si>
  <si>
    <t>VICTOR SOLES GARCIA</t>
  </si>
  <si>
    <t>LUIS ENRIQUE HEYSEN INCHAUSTEGUI</t>
  </si>
  <si>
    <t>63</t>
  </si>
  <si>
    <t>518</t>
  </si>
  <si>
    <t>SAN ANTONIO DEL ESTRECHO</t>
  </si>
  <si>
    <t>VICTOR ALFREDO LAZO PERALTA</t>
  </si>
  <si>
    <t>MIGUEL CRUZADO VERA</t>
  </si>
  <si>
    <t>METROPOLITANO DE PUNO</t>
  </si>
  <si>
    <t>CARLOS ALCANTARA BUTERFIELD</t>
  </si>
  <si>
    <t>ULDARICO ROCCA FERNANDEZ</t>
  </si>
  <si>
    <t>JUAN JOSE RODRIGUEZ LAZO</t>
  </si>
  <si>
    <t>CLINICA CENTRAL DE PREVENCION</t>
  </si>
  <si>
    <t>GUSTAVO LANATTA LUJAN</t>
  </si>
  <si>
    <t>LIMA NORTE-CALLAO LUIS NEGREIROS VEGA</t>
  </si>
  <si>
    <t>MARINO MOLINA SCIPPA</t>
  </si>
  <si>
    <t>PEDRO REYES BARBOZA</t>
  </si>
  <si>
    <t>LUIS PALZA LEVANO</t>
  </si>
  <si>
    <t>CARLOS ALBERTO CORTEZ JIMENEZ</t>
  </si>
  <si>
    <t>MANANTAY</t>
  </si>
  <si>
    <t>TOTALES</t>
  </si>
  <si>
    <t>IPRESS SAN JUAN DE DIOS</t>
  </si>
  <si>
    <t>AURELIO DIAZ UFANO Y PERAL</t>
  </si>
  <si>
    <t>FRANCISCO PIZARRO</t>
  </si>
  <si>
    <t>MANCO CAPAC</t>
  </si>
  <si>
    <t>SAN BORJA</t>
  </si>
  <si>
    <t>RIMAC</t>
  </si>
  <si>
    <t>CERRO COLORADO</t>
  </si>
  <si>
    <t>CENTRO NACIONAL DE SALUD RENAL</t>
  </si>
  <si>
    <t>INSTITUTO NACIONAL CARDIOVASCULAR "CARLOS ALBERTO PESCHIERA"</t>
  </si>
  <si>
    <t>INSTITUTO PERUANO DE OFTALMOLOGIA</t>
  </si>
  <si>
    <t>SAN JUAN DE MIRAFLORES</t>
  </si>
  <si>
    <t>CENTRO DE ATENCION INTEGRAL DE DIABETES E HIPERTENSION</t>
  </si>
  <si>
    <t>MANCHAY</t>
  </si>
  <si>
    <t>OSCAR FERNANDEZ DAVILA VELEZ</t>
  </si>
  <si>
    <t>HUARAZ</t>
  </si>
  <si>
    <t>IPRESS SAN MIGUEL ARCANGEL</t>
  </si>
  <si>
    <t>CARAZ</t>
  </si>
  <si>
    <t>CARHUAZ</t>
  </si>
  <si>
    <t>HUARI</t>
  </si>
  <si>
    <t>GUILLERMO KAELIN DE LA FUENTE</t>
  </si>
  <si>
    <t>IPRESS SUIZA LAB</t>
  </si>
  <si>
    <t>IPRESS VILLA SALUD</t>
  </si>
  <si>
    <t>ALBERTO LEOPOLDO BARTON THOMPSON</t>
  </si>
  <si>
    <t>IPRESS CLINICA UNIVERSITARIA</t>
  </si>
  <si>
    <t>IPRESS MEDICAL IMAGE</t>
  </si>
  <si>
    <t>LOCUMBA</t>
  </si>
  <si>
    <t>Gerencia de Gestión de la Información</t>
  </si>
  <si>
    <t>Sub Gerencia de Estadística</t>
  </si>
  <si>
    <t>Gerencia Central de Planeamiento y Desarrollo</t>
  </si>
  <si>
    <t>ESTABLECIMIENTO DE SALUD</t>
  </si>
  <si>
    <t xml:space="preserve">                   PRINCIPALES INDICADORES DE DESEMPEÑO INSTITUCIONAL</t>
  </si>
  <si>
    <t xml:space="preserve">        DE LOS CENTROS ASISTENCIALES </t>
  </si>
  <si>
    <t xml:space="preserve">         AÑO 2016 - AL TRIMESTRE I</t>
  </si>
  <si>
    <t>810</t>
  </si>
  <si>
    <t>860</t>
  </si>
  <si>
    <t>VICTOR PANTA RODRIGUEZ</t>
  </si>
  <si>
    <t>847</t>
  </si>
  <si>
    <t>846</t>
  </si>
  <si>
    <t>671</t>
  </si>
  <si>
    <t>ALTA COMPLEJ. VIRGEN DE LA PUERTA</t>
  </si>
  <si>
    <t>849</t>
  </si>
  <si>
    <t>850</t>
  </si>
  <si>
    <t>851</t>
  </si>
  <si>
    <t>527</t>
  </si>
  <si>
    <t>525</t>
  </si>
  <si>
    <t>856</t>
  </si>
  <si>
    <t>857</t>
  </si>
  <si>
    <t>528</t>
  </si>
  <si>
    <t>526</t>
  </si>
  <si>
    <t>858</t>
  </si>
  <si>
    <t>859</t>
  </si>
  <si>
    <t>151</t>
  </si>
  <si>
    <t>350</t>
  </si>
  <si>
    <t>351</t>
  </si>
  <si>
    <t>352</t>
  </si>
  <si>
    <t>355</t>
  </si>
  <si>
    <t>515</t>
  </si>
  <si>
    <t>TOTAL-16</t>
  </si>
  <si>
    <t>HOSPITALIZACIÓN</t>
  </si>
  <si>
    <t>INTERVENCIONES QUIRÚRGICAS</t>
  </si>
  <si>
    <t>RENDIMIENTO HORA MÉDICO</t>
  </si>
  <si>
    <t>DEFINICIÓN DE INDICADORES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</si>
</sst>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2" fontId="61" fillId="12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3" borderId="11" xfId="46" applyFill="1" applyBorder="1" applyAlignment="1" applyProtection="1" quotePrefix="1">
      <alignment horizontal="center" vertical="center"/>
      <protection/>
    </xf>
    <xf numFmtId="0" fontId="11" fillId="0" borderId="11" xfId="46" applyFill="1" applyBorder="1" applyAlignment="1" applyProtection="1">
      <alignment horizontal="center" vertical="center"/>
      <protection/>
    </xf>
    <xf numFmtId="0" fontId="12" fillId="33" borderId="11" xfId="46" applyFont="1" applyFill="1" applyBorder="1" applyAlignment="1" applyProtection="1">
      <alignment horizontal="left" vertical="center"/>
      <protection/>
    </xf>
    <xf numFmtId="0" fontId="11" fillId="33" borderId="11" xfId="46" applyFill="1" applyBorder="1" applyAlignment="1" applyProtection="1">
      <alignment vertical="center"/>
      <protection/>
    </xf>
    <xf numFmtId="2" fontId="13" fillId="33" borderId="11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3" borderId="11" xfId="46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6" borderId="14" xfId="0" applyFont="1" applyFill="1" applyBorder="1" applyAlignment="1">
      <alignment horizontal="left" vertical="center" indent="1"/>
    </xf>
    <xf numFmtId="0" fontId="18" fillId="36" borderId="10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center" vertical="center"/>
    </xf>
    <xf numFmtId="0" fontId="11" fillId="0" borderId="0" xfId="46" applyAlignment="1" applyProtection="1">
      <alignment horizontal="center" wrapText="1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" fontId="59" fillId="8" borderId="10" xfId="0" applyNumberFormat="1" applyFont="1" applyFill="1" applyBorder="1" applyAlignment="1">
      <alignment horizontal="center"/>
    </xf>
    <xf numFmtId="4" fontId="61" fillId="12" borderId="10" xfId="0" applyNumberFormat="1" applyFont="1" applyFill="1" applyBorder="1" applyAlignment="1">
      <alignment horizontal="center"/>
    </xf>
    <xf numFmtId="0" fontId="61" fillId="40" borderId="0" xfId="0" applyFont="1" applyFill="1" applyBorder="1" applyAlignment="1">
      <alignment/>
    </xf>
    <xf numFmtId="2" fontId="61" fillId="40" borderId="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41" borderId="18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1" fillId="12" borderId="15" xfId="0" applyFont="1" applyFill="1" applyBorder="1" applyAlignment="1">
      <alignment horizontal="center"/>
    </xf>
    <xf numFmtId="0" fontId="61" fillId="12" borderId="16" xfId="0" applyFont="1" applyFill="1" applyBorder="1" applyAlignment="1">
      <alignment horizontal="center"/>
    </xf>
    <xf numFmtId="0" fontId="61" fillId="12" borderId="17" xfId="0" applyFont="1" applyFill="1" applyBorder="1" applyAlignment="1">
      <alignment horizontal="center"/>
    </xf>
    <xf numFmtId="0" fontId="61" fillId="4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1" fillId="40" borderId="0" xfId="0" applyFont="1" applyFill="1" applyBorder="1" applyAlignment="1">
      <alignment horizontal="left"/>
    </xf>
    <xf numFmtId="0" fontId="61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2" fontId="0" fillId="4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28575</xdr:rowOff>
    </xdr:from>
    <xdr:to>
      <xdr:col>9</xdr:col>
      <xdr:colOff>723900</xdr:colOff>
      <xdr:row>3</xdr:row>
      <xdr:rowOff>19050</xdr:rowOff>
    </xdr:to>
    <xdr:pic>
      <xdr:nvPicPr>
        <xdr:cNvPr id="2" name="Imagen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85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76200</xdr:rowOff>
    </xdr:from>
    <xdr:to>
      <xdr:col>2</xdr:col>
      <xdr:colOff>85725</xdr:colOff>
      <xdr:row>7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28601" t="13708" r="29057" b="15084"/>
        <a:stretch>
          <a:fillRect/>
        </a:stretch>
      </xdr:blipFill>
      <xdr:spPr>
        <a:xfrm>
          <a:off x="295275" y="9144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7" customWidth="1"/>
    <col min="2" max="12" width="11.421875" style="7" customWidth="1"/>
    <col min="13" max="16384" width="11.421875" style="9" customWidth="1"/>
  </cols>
  <sheetData>
    <row r="1" spans="2:18" ht="16.5">
      <c r="B1" s="57" t="s">
        <v>748</v>
      </c>
      <c r="P1" s="10"/>
      <c r="Q1" s="11"/>
      <c r="R1" s="10"/>
    </row>
    <row r="2" spans="2:16" ht="16.5">
      <c r="B2" s="57" t="s">
        <v>859</v>
      </c>
      <c r="P2" s="10"/>
    </row>
    <row r="3" spans="2:16" ht="16.5">
      <c r="B3" s="57" t="s">
        <v>857</v>
      </c>
      <c r="P3" s="10"/>
    </row>
    <row r="4" spans="2:16" ht="16.5">
      <c r="B4" s="57" t="s">
        <v>858</v>
      </c>
      <c r="G4" s="9"/>
      <c r="H4" s="9"/>
      <c r="I4" s="9"/>
      <c r="J4" s="9"/>
      <c r="K4" s="9"/>
      <c r="L4" s="9"/>
      <c r="P4" s="10"/>
    </row>
    <row r="5" spans="2:16" ht="15">
      <c r="B5" s="8"/>
      <c r="G5" s="9"/>
      <c r="H5" s="9"/>
      <c r="I5" s="9"/>
      <c r="J5" s="9"/>
      <c r="K5" s="9"/>
      <c r="L5" s="9"/>
      <c r="P5" s="10"/>
    </row>
    <row r="6" spans="1:16" s="16" customFormat="1" ht="23.25">
      <c r="A6" s="12"/>
      <c r="B6" s="13" t="s">
        <v>861</v>
      </c>
      <c r="C6" s="14"/>
      <c r="D6" s="14"/>
      <c r="E6" s="14"/>
      <c r="F6" s="14"/>
      <c r="G6" s="15"/>
      <c r="H6" s="15"/>
      <c r="I6" s="15"/>
      <c r="J6" s="15"/>
      <c r="P6" s="17"/>
    </row>
    <row r="7" spans="1:16" ht="18">
      <c r="A7" s="7" t="s">
        <v>749</v>
      </c>
      <c r="B7" s="18" t="s">
        <v>862</v>
      </c>
      <c r="C7" s="19"/>
      <c r="D7" s="19"/>
      <c r="E7" s="19"/>
      <c r="F7" s="19"/>
      <c r="G7" s="19"/>
      <c r="H7" s="19"/>
      <c r="I7" s="19"/>
      <c r="J7" s="19"/>
      <c r="P7" s="10"/>
    </row>
    <row r="8" spans="2:16" ht="15.75">
      <c r="B8" s="20" t="s">
        <v>863</v>
      </c>
      <c r="C8" s="19"/>
      <c r="D8" s="19"/>
      <c r="E8" s="19"/>
      <c r="F8" s="19"/>
      <c r="G8" s="19"/>
      <c r="H8" s="19"/>
      <c r="I8" s="19"/>
      <c r="J8" s="19"/>
      <c r="P8" s="10"/>
    </row>
    <row r="9" spans="2:16" ht="18.75" thickBot="1">
      <c r="B9" s="21" t="s">
        <v>750</v>
      </c>
      <c r="C9" s="22"/>
      <c r="P9" s="10"/>
    </row>
    <row r="10" spans="2:16" ht="16.5" thickBot="1" thickTop="1">
      <c r="B10" s="67"/>
      <c r="C10" s="68"/>
      <c r="D10" s="68"/>
      <c r="E10" s="68"/>
      <c r="F10" s="68"/>
      <c r="G10" s="68"/>
      <c r="H10" s="68"/>
      <c r="I10" s="68"/>
      <c r="J10" s="69"/>
      <c r="P10" s="10"/>
    </row>
    <row r="11" spans="7:16" ht="16.5" thickBot="1" thickTop="1">
      <c r="G11" s="23"/>
      <c r="H11" s="23"/>
      <c r="I11" s="23"/>
      <c r="J11" s="23"/>
      <c r="P11" s="10"/>
    </row>
    <row r="12" spans="2:16" ht="16.5" thickBot="1" thickTop="1">
      <c r="B12" s="24"/>
      <c r="C12" s="25"/>
      <c r="D12" s="26" t="s">
        <v>891</v>
      </c>
      <c r="E12" s="27"/>
      <c r="F12" s="27"/>
      <c r="G12" s="28"/>
      <c r="H12" s="29"/>
      <c r="I12" s="29"/>
      <c r="J12" s="29"/>
      <c r="P12" s="10"/>
    </row>
    <row r="13" ht="15.75" thickTop="1">
      <c r="M13" s="30"/>
    </row>
    <row r="14" spans="2:13" ht="18.75" thickBot="1">
      <c r="B14" s="21" t="s">
        <v>889</v>
      </c>
      <c r="C14" s="22"/>
      <c r="M14" s="30"/>
    </row>
    <row r="15" spans="2:13" ht="16.5" thickBot="1" thickTop="1">
      <c r="B15" s="67"/>
      <c r="C15" s="68"/>
      <c r="D15" s="68"/>
      <c r="E15" s="68"/>
      <c r="F15" s="68"/>
      <c r="G15" s="68"/>
      <c r="H15" s="68"/>
      <c r="I15" s="68"/>
      <c r="J15" s="69"/>
      <c r="M15" s="30"/>
    </row>
    <row r="16" spans="7:13" ht="16.5" thickBot="1" thickTop="1">
      <c r="G16" s="23"/>
      <c r="H16" s="23"/>
      <c r="I16" s="23"/>
      <c r="J16" s="23"/>
      <c r="M16" s="30"/>
    </row>
    <row r="17" spans="2:10" ht="24.75" thickBot="1" thickTop="1">
      <c r="B17" s="31"/>
      <c r="C17" s="32"/>
      <c r="D17" s="26" t="s">
        <v>752</v>
      </c>
      <c r="E17" s="33"/>
      <c r="F17" s="33"/>
      <c r="G17" s="28"/>
      <c r="H17" s="29"/>
      <c r="I17" s="29"/>
      <c r="J17" s="29"/>
    </row>
    <row r="18" ht="15.75" thickTop="1"/>
    <row r="19" spans="2:13" ht="18.75" thickBot="1">
      <c r="B19" s="21" t="s">
        <v>890</v>
      </c>
      <c r="C19" s="22"/>
      <c r="M19" s="30"/>
    </row>
    <row r="20" spans="2:13" ht="16.5" thickBot="1" thickTop="1">
      <c r="B20" s="67"/>
      <c r="C20" s="68"/>
      <c r="D20" s="68"/>
      <c r="E20" s="68"/>
      <c r="F20" s="68"/>
      <c r="G20" s="68"/>
      <c r="H20" s="68"/>
      <c r="I20" s="68"/>
      <c r="J20" s="69"/>
      <c r="M20" s="30"/>
    </row>
    <row r="21" spans="7:13" ht="16.5" thickBot="1" thickTop="1">
      <c r="G21" s="23"/>
      <c r="H21" s="23"/>
      <c r="I21" s="23"/>
      <c r="J21" s="23"/>
      <c r="M21" s="30"/>
    </row>
    <row r="22" spans="2:16" ht="24.75" thickBot="1" thickTop="1">
      <c r="B22" s="31"/>
      <c r="C22" s="32"/>
      <c r="D22" s="26" t="s">
        <v>754</v>
      </c>
      <c r="E22" s="33"/>
      <c r="F22" s="33"/>
      <c r="G22" s="28"/>
      <c r="H22" s="29"/>
      <c r="I22" s="29"/>
      <c r="J22" s="29"/>
      <c r="P22" s="10"/>
    </row>
    <row r="23" ht="15.75" thickTop="1"/>
    <row r="26" spans="2:10" ht="20.25">
      <c r="B26" s="70" t="s">
        <v>892</v>
      </c>
      <c r="C26" s="70"/>
      <c r="D26" s="70"/>
      <c r="E26" s="70"/>
      <c r="F26" s="70"/>
      <c r="G26" s="70"/>
      <c r="H26" s="70"/>
      <c r="I26" s="70"/>
      <c r="J26" s="70"/>
    </row>
    <row r="28" ht="18">
      <c r="B28" s="21" t="s">
        <v>750</v>
      </c>
    </row>
    <row r="29" spans="2:5" ht="15">
      <c r="B29" s="45" t="s">
        <v>777</v>
      </c>
      <c r="C29"/>
      <c r="D29"/>
      <c r="E29"/>
    </row>
    <row r="30" spans="2:10" ht="33.75" customHeight="1">
      <c r="B30" s="58" t="s">
        <v>778</v>
      </c>
      <c r="C30" s="58"/>
      <c r="D30" s="64" t="s">
        <v>779</v>
      </c>
      <c r="E30" s="65"/>
      <c r="F30" s="65"/>
      <c r="G30" s="65"/>
      <c r="H30" s="65"/>
      <c r="I30" s="65"/>
      <c r="J30" s="66"/>
    </row>
    <row r="31" spans="2:10" ht="16.5">
      <c r="B31" s="58" t="s">
        <v>780</v>
      </c>
      <c r="C31" s="58"/>
      <c r="D31" s="60" t="s">
        <v>781</v>
      </c>
      <c r="E31" s="61"/>
      <c r="F31" s="61"/>
      <c r="G31" s="61"/>
      <c r="H31" s="61"/>
      <c r="I31" s="61"/>
      <c r="J31" s="62"/>
    </row>
    <row r="32" spans="2:10" ht="16.5">
      <c r="B32" s="58" t="s">
        <v>782</v>
      </c>
      <c r="C32" s="58"/>
      <c r="D32" s="60" t="s">
        <v>783</v>
      </c>
      <c r="E32" s="61"/>
      <c r="F32" s="61"/>
      <c r="G32" s="61"/>
      <c r="H32" s="61"/>
      <c r="I32" s="61"/>
      <c r="J32" s="62"/>
    </row>
    <row r="33" spans="2:10" ht="16.5">
      <c r="B33" s="58" t="s">
        <v>784</v>
      </c>
      <c r="C33" s="58"/>
      <c r="D33" s="60" t="s">
        <v>785</v>
      </c>
      <c r="E33" s="61"/>
      <c r="F33" s="61"/>
      <c r="G33" s="61"/>
      <c r="H33" s="62"/>
      <c r="I33" s="47" t="s">
        <v>786</v>
      </c>
      <c r="J33" s="49"/>
    </row>
    <row r="34" spans="2:10" ht="33">
      <c r="B34" s="58" t="s">
        <v>787</v>
      </c>
      <c r="C34" s="58"/>
      <c r="D34" s="59" t="s">
        <v>788</v>
      </c>
      <c r="E34" s="59"/>
      <c r="F34" s="59"/>
      <c r="G34" s="59"/>
      <c r="H34" s="59"/>
      <c r="I34" s="48" t="s">
        <v>789</v>
      </c>
      <c r="J34" s="46" t="s">
        <v>790</v>
      </c>
    </row>
    <row r="36" ht="18">
      <c r="B36" s="21" t="s">
        <v>751</v>
      </c>
    </row>
    <row r="37" spans="2:5" ht="15">
      <c r="B37" s="45" t="s">
        <v>791</v>
      </c>
      <c r="C37"/>
      <c r="D37"/>
      <c r="E37"/>
    </row>
    <row r="38" spans="2:10" ht="32.25" customHeight="1">
      <c r="B38" s="58" t="s">
        <v>778</v>
      </c>
      <c r="C38" s="58"/>
      <c r="D38" s="63" t="s">
        <v>792</v>
      </c>
      <c r="E38" s="63"/>
      <c r="F38" s="63"/>
      <c r="G38" s="63"/>
      <c r="H38" s="63"/>
      <c r="I38" s="63"/>
      <c r="J38" s="63"/>
    </row>
    <row r="39" spans="2:10" ht="16.5">
      <c r="B39" s="58" t="s">
        <v>780</v>
      </c>
      <c r="C39" s="58"/>
      <c r="D39" s="59" t="s">
        <v>781</v>
      </c>
      <c r="E39" s="59"/>
      <c r="F39" s="59"/>
      <c r="G39" s="59"/>
      <c r="H39" s="59"/>
      <c r="I39" s="59"/>
      <c r="J39" s="59"/>
    </row>
    <row r="40" spans="2:10" ht="16.5">
      <c r="B40" s="58" t="s">
        <v>782</v>
      </c>
      <c r="C40" s="58"/>
      <c r="D40" s="59" t="s">
        <v>783</v>
      </c>
      <c r="E40" s="59"/>
      <c r="F40" s="59"/>
      <c r="G40" s="59"/>
      <c r="H40" s="59"/>
      <c r="I40" s="59"/>
      <c r="J40" s="59"/>
    </row>
    <row r="41" spans="2:10" ht="16.5">
      <c r="B41" s="58" t="s">
        <v>784</v>
      </c>
      <c r="C41" s="58"/>
      <c r="D41" s="60" t="s">
        <v>793</v>
      </c>
      <c r="E41" s="61"/>
      <c r="F41" s="61"/>
      <c r="G41" s="61"/>
      <c r="H41" s="62"/>
      <c r="I41" s="47" t="s">
        <v>786</v>
      </c>
      <c r="J41" s="49"/>
    </row>
    <row r="42" spans="2:10" ht="33">
      <c r="B42" s="58" t="s">
        <v>787</v>
      </c>
      <c r="C42" s="58"/>
      <c r="D42" s="59" t="s">
        <v>788</v>
      </c>
      <c r="E42" s="59"/>
      <c r="F42" s="59"/>
      <c r="G42" s="59"/>
      <c r="H42" s="59"/>
      <c r="I42" s="48" t="s">
        <v>789</v>
      </c>
      <c r="J42" s="46" t="s">
        <v>790</v>
      </c>
    </row>
    <row r="44" ht="18">
      <c r="B44" s="21" t="s">
        <v>753</v>
      </c>
    </row>
    <row r="45" spans="2:5" ht="15">
      <c r="B45" s="45" t="s">
        <v>796</v>
      </c>
      <c r="C45"/>
      <c r="D45"/>
      <c r="E45"/>
    </row>
    <row r="46" spans="2:10" ht="36.75" customHeight="1">
      <c r="B46" s="58" t="s">
        <v>778</v>
      </c>
      <c r="C46" s="58"/>
      <c r="D46" s="63" t="s">
        <v>794</v>
      </c>
      <c r="E46" s="63"/>
      <c r="F46" s="63"/>
      <c r="G46" s="63"/>
      <c r="H46" s="63"/>
      <c r="I46" s="63"/>
      <c r="J46" s="63"/>
    </row>
    <row r="47" spans="2:10" ht="16.5">
      <c r="B47" s="58" t="s">
        <v>780</v>
      </c>
      <c r="C47" s="58"/>
      <c r="D47" s="59" t="s">
        <v>781</v>
      </c>
      <c r="E47" s="59"/>
      <c r="F47" s="59"/>
      <c r="G47" s="59"/>
      <c r="H47" s="59"/>
      <c r="I47" s="59"/>
      <c r="J47" s="59"/>
    </row>
    <row r="48" spans="2:10" ht="16.5">
      <c r="B48" s="58" t="s">
        <v>782</v>
      </c>
      <c r="C48" s="58"/>
      <c r="D48" s="59" t="s">
        <v>783</v>
      </c>
      <c r="E48" s="59"/>
      <c r="F48" s="59"/>
      <c r="G48" s="59"/>
      <c r="H48" s="59"/>
      <c r="I48" s="59"/>
      <c r="J48" s="59"/>
    </row>
    <row r="49" spans="2:10" ht="30.75" customHeight="1">
      <c r="B49" s="58" t="s">
        <v>784</v>
      </c>
      <c r="C49" s="58"/>
      <c r="D49" s="64" t="s">
        <v>795</v>
      </c>
      <c r="E49" s="65"/>
      <c r="F49" s="65"/>
      <c r="G49" s="65"/>
      <c r="H49" s="66"/>
      <c r="I49" s="47" t="s">
        <v>786</v>
      </c>
      <c r="J49" s="49"/>
    </row>
    <row r="50" spans="2:10" ht="33">
      <c r="B50" s="58" t="s">
        <v>787</v>
      </c>
      <c r="C50" s="58"/>
      <c r="D50" s="59" t="s">
        <v>788</v>
      </c>
      <c r="E50" s="59"/>
      <c r="F50" s="59"/>
      <c r="G50" s="59"/>
      <c r="H50" s="59"/>
      <c r="I50" s="48" t="s">
        <v>789</v>
      </c>
      <c r="J50" s="46" t="s">
        <v>790</v>
      </c>
    </row>
    <row r="128" spans="20:27" ht="15">
      <c r="T128" s="10"/>
      <c r="U128" s="10"/>
      <c r="V128" s="10"/>
      <c r="W128" s="10"/>
      <c r="X128" s="10"/>
      <c r="Y128" s="10"/>
      <c r="Z128" s="10"/>
      <c r="AA128" s="10"/>
    </row>
    <row r="130" spans="23:27" ht="15">
      <c r="W130" s="10"/>
      <c r="X130" s="10"/>
      <c r="Y130" s="10"/>
      <c r="Z130" s="10"/>
      <c r="AA130" s="10"/>
    </row>
    <row r="131" spans="24:27" ht="15">
      <c r="X131" s="10"/>
      <c r="Y131" s="10"/>
      <c r="Z131" s="10"/>
      <c r="AA131" s="10"/>
    </row>
    <row r="159" spans="24:32" ht="15.75" thickBot="1">
      <c r="X159" s="9">
        <v>2</v>
      </c>
      <c r="AF159" s="9">
        <v>13</v>
      </c>
    </row>
    <row r="160" spans="1:40" ht="15.75" thickBot="1">
      <c r="A160" s="34" t="s">
        <v>755</v>
      </c>
      <c r="B160" s="34"/>
      <c r="C160" s="34"/>
      <c r="D160" s="34"/>
      <c r="E160" s="34"/>
      <c r="F160" s="34"/>
      <c r="G160" s="34"/>
      <c r="H160" s="34"/>
      <c r="I160" s="34"/>
      <c r="U160" s="9">
        <v>1</v>
      </c>
      <c r="V160" s="9">
        <v>2010</v>
      </c>
      <c r="W160" s="11" t="s">
        <v>756</v>
      </c>
      <c r="X160" s="35">
        <v>2</v>
      </c>
      <c r="Y160" s="10"/>
      <c r="Z160" s="36" t="s">
        <v>756</v>
      </c>
      <c r="AA160" s="37" t="s">
        <v>757</v>
      </c>
      <c r="AB160" s="38" t="s">
        <v>756</v>
      </c>
      <c r="AD160" s="39"/>
      <c r="AE160" s="39" t="s">
        <v>757</v>
      </c>
      <c r="AF160" s="40">
        <v>13</v>
      </c>
      <c r="AG160" s="11" t="s">
        <v>758</v>
      </c>
      <c r="AL160" s="41" t="s">
        <v>759</v>
      </c>
      <c r="AM160" s="9" t="s">
        <v>760</v>
      </c>
      <c r="AN160" s="42">
        <f>VLOOKUP($AK$161,$AL$161:AM186,2,FALSE)</f>
        <v>42</v>
      </c>
    </row>
    <row r="161" spans="21:39" ht="15.75" thickBot="1">
      <c r="U161" s="9">
        <v>2</v>
      </c>
      <c r="V161" s="9">
        <v>2011</v>
      </c>
      <c r="W161" s="43">
        <f>VLOOKUP(X160,U160:V161,2,FALSE)</f>
        <v>2011</v>
      </c>
      <c r="X161" s="9">
        <v>2</v>
      </c>
      <c r="Z161" s="9">
        <v>2010</v>
      </c>
      <c r="AA161" s="10" t="s">
        <v>761</v>
      </c>
      <c r="AB161" s="10">
        <f>+W161</f>
        <v>2011</v>
      </c>
      <c r="AC161" s="10"/>
      <c r="AD161" s="9">
        <v>1</v>
      </c>
      <c r="AE161" s="10" t="s">
        <v>761</v>
      </c>
      <c r="AF161" s="44" t="str">
        <f>VLOOKUP(AF160,AD161:AE173,2,FALSE)</f>
        <v>DICIEMBRE</v>
      </c>
      <c r="AK161" s="9" t="str">
        <f>CONCATENATE(AB161,AF161)</f>
        <v>2011DICIEMBRE</v>
      </c>
      <c r="AL161" s="9" t="str">
        <f>CONCATENATE(Z161,AA161)</f>
        <v>2010ANUAL</v>
      </c>
      <c r="AM161" s="9">
        <v>15</v>
      </c>
    </row>
    <row r="162" spans="24:39" ht="15">
      <c r="X162" s="9">
        <v>2</v>
      </c>
      <c r="Z162" s="9">
        <v>2010</v>
      </c>
      <c r="AA162" s="10" t="s">
        <v>762</v>
      </c>
      <c r="AB162" s="10"/>
      <c r="AC162" s="10"/>
      <c r="AD162" s="9">
        <v>2</v>
      </c>
      <c r="AE162" s="10" t="s">
        <v>762</v>
      </c>
      <c r="AF162" s="9">
        <v>13</v>
      </c>
      <c r="AL162" s="9" t="str">
        <f aca="true" t="shared" si="0" ref="AL162:AL183">CONCATENATE(Z162,AA162)</f>
        <v>2010ENERO</v>
      </c>
      <c r="AM162" s="9">
        <v>16</v>
      </c>
    </row>
    <row r="163" spans="24:39" ht="15">
      <c r="X163" s="9">
        <v>2</v>
      </c>
      <c r="Z163" s="9">
        <v>2010</v>
      </c>
      <c r="AA163" s="10" t="s">
        <v>763</v>
      </c>
      <c r="AB163" s="10"/>
      <c r="AD163" s="9">
        <v>3</v>
      </c>
      <c r="AE163" s="10" t="s">
        <v>763</v>
      </c>
      <c r="AF163" s="9">
        <v>13</v>
      </c>
      <c r="AL163" s="9" t="str">
        <f t="shared" si="0"/>
        <v>2010FEBRERO</v>
      </c>
      <c r="AM163" s="9">
        <v>17</v>
      </c>
    </row>
    <row r="164" spans="26:39" ht="15">
      <c r="Z164" s="9">
        <v>2010</v>
      </c>
      <c r="AA164" s="10" t="s">
        <v>764</v>
      </c>
      <c r="AB164" s="10"/>
      <c r="AD164" s="9">
        <v>4</v>
      </c>
      <c r="AE164" s="9" t="s">
        <v>764</v>
      </c>
      <c r="AL164" s="9" t="str">
        <f t="shared" si="0"/>
        <v>2010MARZO</v>
      </c>
      <c r="AM164" s="9">
        <v>18</v>
      </c>
    </row>
    <row r="165" spans="26:39" ht="15">
      <c r="Z165" s="9">
        <v>2010</v>
      </c>
      <c r="AA165" s="10" t="s">
        <v>765</v>
      </c>
      <c r="AB165" s="10"/>
      <c r="AD165" s="9">
        <v>5</v>
      </c>
      <c r="AE165" s="9" t="s">
        <v>765</v>
      </c>
      <c r="AL165" s="9" t="str">
        <f t="shared" si="0"/>
        <v>2010ABRIL</v>
      </c>
      <c r="AM165" s="9">
        <v>19</v>
      </c>
    </row>
    <row r="166" spans="21:39" ht="15">
      <c r="U166" s="16"/>
      <c r="V166" s="16"/>
      <c r="W166" s="16"/>
      <c r="X166" s="16"/>
      <c r="Y166" s="16"/>
      <c r="Z166" s="9">
        <v>2010</v>
      </c>
      <c r="AA166" s="10" t="s">
        <v>766</v>
      </c>
      <c r="AB166" s="10"/>
      <c r="AC166" s="16"/>
      <c r="AD166" s="9">
        <v>6</v>
      </c>
      <c r="AE166" s="9" t="s">
        <v>766</v>
      </c>
      <c r="AF166" s="16"/>
      <c r="AG166" s="16"/>
      <c r="AL166" s="9" t="str">
        <f t="shared" si="0"/>
        <v>2010MAYO</v>
      </c>
      <c r="AM166" s="9">
        <v>20</v>
      </c>
    </row>
    <row r="167" spans="26:39" ht="15">
      <c r="Z167" s="9">
        <v>2010</v>
      </c>
      <c r="AA167" s="17" t="s">
        <v>767</v>
      </c>
      <c r="AB167" s="17"/>
      <c r="AD167" s="9">
        <v>7</v>
      </c>
      <c r="AE167" s="16" t="s">
        <v>767</v>
      </c>
      <c r="AL167" s="9" t="str">
        <f t="shared" si="0"/>
        <v>2010JUNIO</v>
      </c>
      <c r="AM167" s="9">
        <v>21</v>
      </c>
    </row>
    <row r="168" spans="26:39" ht="15">
      <c r="Z168" s="9">
        <v>2010</v>
      </c>
      <c r="AA168" s="10" t="s">
        <v>768</v>
      </c>
      <c r="AB168" s="10"/>
      <c r="AD168" s="9">
        <v>8</v>
      </c>
      <c r="AE168" s="16" t="s">
        <v>768</v>
      </c>
      <c r="AL168" s="9" t="str">
        <f t="shared" si="0"/>
        <v>2010JULIO</v>
      </c>
      <c r="AM168" s="9">
        <v>22</v>
      </c>
    </row>
    <row r="169" spans="26:39" ht="15">
      <c r="Z169" s="9">
        <v>2010</v>
      </c>
      <c r="AA169" s="10" t="s">
        <v>769</v>
      </c>
      <c r="AB169" s="10"/>
      <c r="AD169" s="9">
        <v>9</v>
      </c>
      <c r="AE169" s="9" t="s">
        <v>769</v>
      </c>
      <c r="AL169" s="9" t="str">
        <f t="shared" si="0"/>
        <v>2010AGOSTO</v>
      </c>
      <c r="AM169" s="9">
        <v>23</v>
      </c>
    </row>
    <row r="170" spans="26:39" ht="15">
      <c r="Z170" s="9">
        <v>2010</v>
      </c>
      <c r="AA170" s="10" t="s">
        <v>770</v>
      </c>
      <c r="AB170" s="10"/>
      <c r="AD170" s="9">
        <v>10</v>
      </c>
      <c r="AE170" s="9" t="s">
        <v>770</v>
      </c>
      <c r="AL170" s="9" t="str">
        <f t="shared" si="0"/>
        <v>2010SEPTIEMBRE</v>
      </c>
      <c r="AM170" s="9">
        <v>24</v>
      </c>
    </row>
    <row r="171" spans="26:39" ht="15">
      <c r="Z171" s="9">
        <v>2010</v>
      </c>
      <c r="AA171" s="10" t="s">
        <v>771</v>
      </c>
      <c r="AB171" s="10"/>
      <c r="AD171" s="9">
        <v>11</v>
      </c>
      <c r="AE171" s="9" t="s">
        <v>771</v>
      </c>
      <c r="AL171" s="9" t="str">
        <f t="shared" si="0"/>
        <v>2010OCTUBRE</v>
      </c>
      <c r="AM171" s="9">
        <v>25</v>
      </c>
    </row>
    <row r="172" spans="26:39" ht="15">
      <c r="Z172" s="9">
        <v>2010</v>
      </c>
      <c r="AA172" s="10" t="s">
        <v>772</v>
      </c>
      <c r="AB172" s="10"/>
      <c r="AD172" s="9">
        <v>12</v>
      </c>
      <c r="AE172" s="9" t="s">
        <v>772</v>
      </c>
      <c r="AL172" s="9" t="str">
        <f t="shared" si="0"/>
        <v>2010NOVIEMBRE</v>
      </c>
      <c r="AM172" s="9">
        <v>26</v>
      </c>
    </row>
    <row r="173" spans="26:39" ht="15">
      <c r="Z173" s="9">
        <v>2010</v>
      </c>
      <c r="AA173" s="10" t="s">
        <v>773</v>
      </c>
      <c r="AB173" s="10"/>
      <c r="AD173" s="9">
        <v>13</v>
      </c>
      <c r="AE173" s="9" t="s">
        <v>773</v>
      </c>
      <c r="AL173" s="9" t="str">
        <f t="shared" si="0"/>
        <v>2010DICIEMBRE</v>
      </c>
      <c r="AM173" s="9">
        <v>27</v>
      </c>
    </row>
    <row r="174" spans="26:39" ht="15">
      <c r="Z174" s="9">
        <v>2011</v>
      </c>
      <c r="AA174" s="10" t="s">
        <v>761</v>
      </c>
      <c r="AL174" s="9" t="str">
        <f t="shared" si="0"/>
        <v>2011ANUAL</v>
      </c>
      <c r="AM174" s="9">
        <v>30</v>
      </c>
    </row>
    <row r="175" spans="26:39" ht="15">
      <c r="Z175" s="9">
        <v>2011</v>
      </c>
      <c r="AA175" s="10" t="s">
        <v>762</v>
      </c>
      <c r="AL175" s="9" t="str">
        <f t="shared" si="0"/>
        <v>2011ENERO</v>
      </c>
      <c r="AM175" s="9">
        <v>31</v>
      </c>
    </row>
    <row r="176" spans="26:39" ht="15">
      <c r="Z176" s="9">
        <v>2011</v>
      </c>
      <c r="AA176" s="10" t="s">
        <v>763</v>
      </c>
      <c r="AL176" s="9" t="str">
        <f t="shared" si="0"/>
        <v>2011FEBRERO</v>
      </c>
      <c r="AM176" s="9">
        <v>32</v>
      </c>
    </row>
    <row r="177" spans="26:39" ht="15">
      <c r="Z177" s="9">
        <v>2011</v>
      </c>
      <c r="AA177" s="9" t="s">
        <v>764</v>
      </c>
      <c r="AL177" s="9" t="str">
        <f t="shared" si="0"/>
        <v>2011MARZO</v>
      </c>
      <c r="AM177" s="9">
        <v>33</v>
      </c>
    </row>
    <row r="178" spans="26:39" ht="15">
      <c r="Z178" s="9">
        <v>2011</v>
      </c>
      <c r="AA178" s="9" t="s">
        <v>765</v>
      </c>
      <c r="AL178" s="9" t="str">
        <f t="shared" si="0"/>
        <v>2011ABRIL</v>
      </c>
      <c r="AM178" s="9">
        <v>34</v>
      </c>
    </row>
    <row r="179" spans="26:39" ht="15">
      <c r="Z179" s="9">
        <v>2011</v>
      </c>
      <c r="AA179" s="9" t="s">
        <v>766</v>
      </c>
      <c r="AL179" s="9" t="str">
        <f t="shared" si="0"/>
        <v>2011MAYO</v>
      </c>
      <c r="AM179" s="9">
        <v>35</v>
      </c>
    </row>
    <row r="180" spans="26:39" ht="15">
      <c r="Z180" s="9">
        <v>2011</v>
      </c>
      <c r="AA180" s="16" t="s">
        <v>767</v>
      </c>
      <c r="AL180" s="9" t="str">
        <f t="shared" si="0"/>
        <v>2011JUNIO</v>
      </c>
      <c r="AM180" s="9">
        <v>36</v>
      </c>
    </row>
    <row r="181" spans="26:39" ht="15">
      <c r="Z181" s="9">
        <v>2011</v>
      </c>
      <c r="AA181" s="16" t="s">
        <v>768</v>
      </c>
      <c r="AL181" s="9" t="str">
        <f t="shared" si="0"/>
        <v>2011JULIO</v>
      </c>
      <c r="AM181" s="9">
        <v>37</v>
      </c>
    </row>
    <row r="182" spans="26:39" ht="15">
      <c r="Z182" s="9">
        <v>2011</v>
      </c>
      <c r="AA182" s="9" t="s">
        <v>769</v>
      </c>
      <c r="AL182" s="9" t="str">
        <f t="shared" si="0"/>
        <v>2011AGOSTO</v>
      </c>
      <c r="AM182" s="9">
        <v>38</v>
      </c>
    </row>
    <row r="183" spans="26:39" ht="15">
      <c r="Z183" s="9">
        <v>2011</v>
      </c>
      <c r="AA183" s="9" t="s">
        <v>770</v>
      </c>
      <c r="AL183" s="9" t="str">
        <f t="shared" si="0"/>
        <v>2011SEPTIEMBRE</v>
      </c>
      <c r="AM183" s="9">
        <v>39</v>
      </c>
    </row>
    <row r="184" spans="26:39" ht="15">
      <c r="Z184" s="9">
        <v>2011</v>
      </c>
      <c r="AA184" s="9" t="s">
        <v>772</v>
      </c>
      <c r="AL184" s="9" t="s">
        <v>774</v>
      </c>
      <c r="AM184" s="9">
        <v>40</v>
      </c>
    </row>
    <row r="185" spans="26:39" ht="15">
      <c r="Z185" s="9">
        <v>2011</v>
      </c>
      <c r="AA185" s="9" t="s">
        <v>773</v>
      </c>
      <c r="AL185" s="9" t="s">
        <v>775</v>
      </c>
      <c r="AM185" s="9">
        <v>41</v>
      </c>
    </row>
    <row r="186" spans="27:39" ht="15">
      <c r="AA186" s="10"/>
      <c r="AL186" s="9" t="str">
        <f>CONCATENATE(Z185,AA185)</f>
        <v>2011DICIEMBRE</v>
      </c>
      <c r="AM186" s="9">
        <v>42</v>
      </c>
    </row>
    <row r="190" spans="24:32" ht="15">
      <c r="X190" s="9">
        <v>2</v>
      </c>
      <c r="AF190" s="9">
        <v>13</v>
      </c>
    </row>
    <row r="198" spans="25:27" ht="15">
      <c r="Y198" s="10"/>
      <c r="Z198" s="10"/>
      <c r="AA198" s="10"/>
    </row>
    <row r="236" spans="20:27" ht="15">
      <c r="T236" s="10"/>
      <c r="U236" s="10"/>
      <c r="V236" s="10"/>
      <c r="W236" s="10"/>
      <c r="X236" s="10"/>
      <c r="Y236" s="10"/>
      <c r="Z236" s="10"/>
      <c r="AA236" s="10"/>
    </row>
    <row r="238" spans="26:27" ht="15">
      <c r="Z238" s="10"/>
      <c r="AA238" s="10"/>
    </row>
    <row r="254" spans="20:27" ht="15">
      <c r="T254" s="10"/>
      <c r="U254" s="10"/>
      <c r="V254" s="10"/>
      <c r="W254" s="10"/>
      <c r="X254" s="10"/>
      <c r="Y254" s="10"/>
      <c r="Z254" s="10"/>
      <c r="AA254" s="10"/>
    </row>
    <row r="255" spans="22:27" ht="15">
      <c r="V255" s="10"/>
      <c r="W255" s="10"/>
      <c r="X255" s="10"/>
      <c r="Y255" s="10"/>
      <c r="Z255" s="10"/>
      <c r="AA255" s="10"/>
    </row>
    <row r="256" ht="15">
      <c r="AA256" s="10"/>
    </row>
    <row r="327" spans="23:27" ht="15">
      <c r="W327" s="10"/>
      <c r="X327" s="10"/>
      <c r="Y327" s="10"/>
      <c r="Z327" s="10"/>
      <c r="AA327" s="10"/>
    </row>
    <row r="328" spans="23:27" ht="15">
      <c r="W328" s="10"/>
      <c r="X328" s="10"/>
      <c r="Y328" s="10"/>
      <c r="Z328" s="10"/>
      <c r="AA328" s="10"/>
    </row>
    <row r="65497" ht="15"/>
    <row r="65501" ht="15"/>
  </sheetData>
  <sheetProtection/>
  <mergeCells count="34"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45.7109375" style="0" customWidth="1"/>
    <col min="6" max="9" width="10.7109375" style="0" customWidth="1"/>
  </cols>
  <sheetData>
    <row r="1" spans="1:9" ht="33" customHeight="1">
      <c r="A1" s="50" t="s">
        <v>797</v>
      </c>
      <c r="B1" s="72" t="s">
        <v>0</v>
      </c>
      <c r="C1" s="72"/>
      <c r="D1" s="72"/>
      <c r="E1" s="72"/>
      <c r="F1" s="72"/>
      <c r="G1" s="72"/>
      <c r="H1" s="72"/>
      <c r="I1" s="72"/>
    </row>
    <row r="2" spans="2:9" ht="15">
      <c r="B2" s="71" t="s">
        <v>1</v>
      </c>
      <c r="C2" s="71"/>
      <c r="D2" s="71"/>
      <c r="E2" s="71"/>
      <c r="F2" s="71"/>
      <c r="G2" s="71"/>
      <c r="H2" s="71"/>
      <c r="I2" s="71"/>
    </row>
    <row r="3" ht="15">
      <c r="B3" s="1" t="str">
        <f>+Principal!B8</f>
        <v>         AÑO 2016 - AL TRIMESTRE I</v>
      </c>
    </row>
    <row r="5" spans="2:9" ht="15">
      <c r="B5" s="3" t="s">
        <v>2</v>
      </c>
      <c r="C5" s="3" t="s">
        <v>3</v>
      </c>
      <c r="D5" s="4" t="s">
        <v>4</v>
      </c>
      <c r="E5" s="3" t="s">
        <v>860</v>
      </c>
      <c r="F5" s="3" t="s">
        <v>888</v>
      </c>
      <c r="G5" s="53">
        <v>42370</v>
      </c>
      <c r="H5" s="53">
        <v>42401</v>
      </c>
      <c r="I5" s="53">
        <v>42430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73" t="s">
        <v>830</v>
      </c>
      <c r="C8" s="74"/>
      <c r="D8" s="74"/>
      <c r="E8" s="75"/>
      <c r="F8" s="6">
        <v>4.499603734207003</v>
      </c>
      <c r="G8" s="6">
        <v>4.538296824422736</v>
      </c>
      <c r="H8" s="6">
        <v>4.56064183453493</v>
      </c>
      <c r="I8" s="6">
        <v>4.402448376597562</v>
      </c>
    </row>
    <row r="10" spans="2:9" ht="15.75">
      <c r="B10" s="55" t="s">
        <v>5</v>
      </c>
      <c r="C10" s="55"/>
      <c r="D10" s="55"/>
      <c r="E10" s="55"/>
      <c r="F10" s="56">
        <v>4.523988185998487</v>
      </c>
      <c r="G10" s="56">
        <v>4.568898393376103</v>
      </c>
      <c r="H10" s="56">
        <v>4.537224802354026</v>
      </c>
      <c r="I10" s="56">
        <v>4.466217069080549</v>
      </c>
    </row>
    <row r="11" spans="2:9" ht="15.75">
      <c r="B11" s="76"/>
      <c r="C11" s="77" t="s">
        <v>6</v>
      </c>
      <c r="D11" s="78" t="s">
        <v>7</v>
      </c>
      <c r="E11" s="77" t="s">
        <v>8</v>
      </c>
      <c r="F11" s="79">
        <v>3.7999237469572105</v>
      </c>
      <c r="G11" s="79">
        <v>3.8406801007556677</v>
      </c>
      <c r="H11" s="79">
        <v>3.7617930675006517</v>
      </c>
      <c r="I11" s="79">
        <v>3.7986922406277244</v>
      </c>
    </row>
    <row r="12" spans="2:9" ht="15.75">
      <c r="B12" s="76"/>
      <c r="C12" s="77" t="s">
        <v>9</v>
      </c>
      <c r="D12" s="78" t="s">
        <v>10</v>
      </c>
      <c r="E12" s="77" t="s">
        <v>11</v>
      </c>
      <c r="F12" s="79">
        <v>4.464353129083781</v>
      </c>
      <c r="G12" s="79">
        <v>4.431315903510039</v>
      </c>
      <c r="H12" s="79">
        <v>4.434995675987317</v>
      </c>
      <c r="I12" s="79">
        <v>4.527941176470589</v>
      </c>
    </row>
    <row r="13" spans="2:9" ht="15.75">
      <c r="B13" s="76"/>
      <c r="C13" s="77" t="s">
        <v>12</v>
      </c>
      <c r="D13" s="78" t="s">
        <v>13</v>
      </c>
      <c r="E13" s="77" t="s">
        <v>14</v>
      </c>
      <c r="F13" s="79">
        <v>4.988533333333334</v>
      </c>
      <c r="G13" s="79">
        <v>4.866705813270698</v>
      </c>
      <c r="H13" s="79">
        <v>5.070531978481769</v>
      </c>
      <c r="I13" s="79">
        <v>5.031814449917898</v>
      </c>
    </row>
    <row r="14" spans="2:9" ht="15.75">
      <c r="B14" s="76"/>
      <c r="C14" s="77" t="s">
        <v>15</v>
      </c>
      <c r="D14" s="78" t="s">
        <v>13</v>
      </c>
      <c r="E14" s="77" t="s">
        <v>16</v>
      </c>
      <c r="F14" s="79">
        <v>5.46</v>
      </c>
      <c r="G14" s="79">
        <v>5.40625</v>
      </c>
      <c r="H14" s="79">
        <v>5.5</v>
      </c>
      <c r="I14" s="79">
        <v>5.46875</v>
      </c>
    </row>
    <row r="15" spans="2:9" ht="15.75">
      <c r="B15" s="76"/>
      <c r="C15" s="77" t="s">
        <v>17</v>
      </c>
      <c r="D15" s="78" t="s">
        <v>13</v>
      </c>
      <c r="E15" s="77" t="s">
        <v>18</v>
      </c>
      <c r="F15" s="79">
        <v>4.893179231240697</v>
      </c>
      <c r="G15" s="79">
        <v>5.013182674199624</v>
      </c>
      <c r="H15" s="79">
        <v>5.066876475216365</v>
      </c>
      <c r="I15" s="79">
        <v>4.608326908249807</v>
      </c>
    </row>
    <row r="16" spans="2:9" ht="15.75">
      <c r="B16" s="76"/>
      <c r="C16" s="77" t="s">
        <v>864</v>
      </c>
      <c r="D16" s="78" t="s">
        <v>13</v>
      </c>
      <c r="E16" s="77" t="s">
        <v>831</v>
      </c>
      <c r="F16" s="79">
        <v>3.8591604042498058</v>
      </c>
      <c r="G16" s="79">
        <v>4.105047189167009</v>
      </c>
      <c r="H16" s="79">
        <v>4.005168986083499</v>
      </c>
      <c r="I16" s="79">
        <v>3.509761388286334</v>
      </c>
    </row>
    <row r="17" spans="2:9" ht="15.75">
      <c r="B17" s="76"/>
      <c r="C17" s="77" t="s">
        <v>19</v>
      </c>
      <c r="D17" s="78" t="s">
        <v>20</v>
      </c>
      <c r="E17" s="77" t="s">
        <v>799</v>
      </c>
      <c r="F17" s="79">
        <v>4.708762886597938</v>
      </c>
      <c r="G17" s="79">
        <v>4.725457007447528</v>
      </c>
      <c r="H17" s="79">
        <v>4.743201376936317</v>
      </c>
      <c r="I17" s="79">
        <v>4.652969742248786</v>
      </c>
    </row>
    <row r="18" spans="2:9" ht="15.75">
      <c r="B18" s="76"/>
      <c r="C18" s="77" t="s">
        <v>21</v>
      </c>
      <c r="D18" s="78" t="s">
        <v>20</v>
      </c>
      <c r="E18" s="77" t="s">
        <v>832</v>
      </c>
      <c r="F18" s="79">
        <v>4.9141911390256325</v>
      </c>
      <c r="G18" s="79">
        <v>5.010244286840032</v>
      </c>
      <c r="H18" s="79">
        <v>4.984901590725263</v>
      </c>
      <c r="I18" s="79">
        <v>4.76699484294421</v>
      </c>
    </row>
    <row r="19" spans="2:9" ht="15.75">
      <c r="B19" s="76"/>
      <c r="C19" s="77" t="s">
        <v>22</v>
      </c>
      <c r="D19" s="78" t="s">
        <v>23</v>
      </c>
      <c r="E19" s="77" t="s">
        <v>24</v>
      </c>
      <c r="F19" s="79">
        <v>4.769526472130002</v>
      </c>
      <c r="G19" s="79">
        <v>4.8085742771684945</v>
      </c>
      <c r="H19" s="79">
        <v>4.831230283911672</v>
      </c>
      <c r="I19" s="79">
        <v>4.661707988980716</v>
      </c>
    </row>
    <row r="20" spans="2:9" ht="15.75">
      <c r="B20" s="76"/>
      <c r="C20" s="77" t="s">
        <v>25</v>
      </c>
      <c r="D20" s="78" t="s">
        <v>23</v>
      </c>
      <c r="E20" s="77" t="s">
        <v>833</v>
      </c>
      <c r="F20" s="79">
        <v>4.806673407482306</v>
      </c>
      <c r="G20" s="79">
        <v>4.806190338443737</v>
      </c>
      <c r="H20" s="79">
        <v>4.659442724458204</v>
      </c>
      <c r="I20" s="79">
        <v>4.988888888888889</v>
      </c>
    </row>
    <row r="21" spans="2:9" ht="15.75">
      <c r="B21" s="76"/>
      <c r="C21" s="77" t="s">
        <v>26</v>
      </c>
      <c r="D21" s="78" t="s">
        <v>23</v>
      </c>
      <c r="E21" s="77" t="s">
        <v>27</v>
      </c>
      <c r="F21" s="79">
        <v>4.924433684938613</v>
      </c>
      <c r="G21" s="79">
        <v>5.084764542936288</v>
      </c>
      <c r="H21" s="79">
        <v>4.788011695906433</v>
      </c>
      <c r="I21" s="79">
        <v>4.919522326064382</v>
      </c>
    </row>
    <row r="22" spans="2:9" ht="15.75">
      <c r="B22" s="76"/>
      <c r="C22" s="77" t="s">
        <v>865</v>
      </c>
      <c r="D22" s="78" t="s">
        <v>23</v>
      </c>
      <c r="E22" s="77" t="s">
        <v>846</v>
      </c>
      <c r="F22" s="79">
        <v>4.845794392523365</v>
      </c>
      <c r="G22" s="79">
        <v>4.766544117647059</v>
      </c>
      <c r="H22" s="79">
        <v>4.846594161419576</v>
      </c>
      <c r="I22" s="79">
        <v>4.918611269208879</v>
      </c>
    </row>
    <row r="23" spans="2:9" ht="15.75">
      <c r="B23" s="76"/>
      <c r="C23" s="77" t="s">
        <v>28</v>
      </c>
      <c r="D23" s="78" t="s">
        <v>29</v>
      </c>
      <c r="E23" s="77" t="s">
        <v>30</v>
      </c>
      <c r="F23" s="79">
        <v>4.948544346648612</v>
      </c>
      <c r="G23" s="79">
        <v>5.137039937353172</v>
      </c>
      <c r="H23" s="79">
        <v>4.864849517319705</v>
      </c>
      <c r="I23" s="79">
        <v>4.881550610193826</v>
      </c>
    </row>
    <row r="24" spans="2:9" ht="15.75">
      <c r="B24" s="76"/>
      <c r="C24" s="77" t="s">
        <v>31</v>
      </c>
      <c r="D24" s="78" t="s">
        <v>29</v>
      </c>
      <c r="E24" s="77" t="s">
        <v>32</v>
      </c>
      <c r="F24" s="79">
        <v>4.966171817960574</v>
      </c>
      <c r="G24" s="79">
        <v>5.015325670498084</v>
      </c>
      <c r="H24" s="79">
        <v>4.914207275223061</v>
      </c>
      <c r="I24" s="79">
        <v>4.974758723088344</v>
      </c>
    </row>
    <row r="25" spans="2:9" ht="15.75">
      <c r="B25" s="76"/>
      <c r="C25" s="77" t="s">
        <v>35</v>
      </c>
      <c r="D25" s="78" t="s">
        <v>29</v>
      </c>
      <c r="E25" s="77" t="s">
        <v>36</v>
      </c>
      <c r="F25" s="79">
        <v>5.028098537336413</v>
      </c>
      <c r="G25" s="79">
        <v>5.042600896860987</v>
      </c>
      <c r="H25" s="79">
        <v>5.063783783783784</v>
      </c>
      <c r="I25" s="79">
        <v>4.969270166453265</v>
      </c>
    </row>
    <row r="26" spans="2:9" ht="15.75">
      <c r="B26" s="76"/>
      <c r="C26" s="77" t="s">
        <v>800</v>
      </c>
      <c r="D26" s="78" t="s">
        <v>29</v>
      </c>
      <c r="E26" s="77" t="s">
        <v>834</v>
      </c>
      <c r="F26" s="79">
        <v>0</v>
      </c>
      <c r="G26" s="79">
        <v>0</v>
      </c>
      <c r="H26" s="79">
        <v>0</v>
      </c>
      <c r="I26" s="79">
        <v>0</v>
      </c>
    </row>
    <row r="27" spans="2:9" ht="15.75">
      <c r="B27" s="76"/>
      <c r="C27" s="77" t="s">
        <v>801</v>
      </c>
      <c r="D27" s="78" t="s">
        <v>29</v>
      </c>
      <c r="E27" s="77" t="s">
        <v>835</v>
      </c>
      <c r="F27" s="79">
        <v>0</v>
      </c>
      <c r="G27" s="79">
        <v>0</v>
      </c>
      <c r="H27" s="79">
        <v>0</v>
      </c>
      <c r="I27" s="79">
        <v>0</v>
      </c>
    </row>
    <row r="28" spans="2:9" ht="15.75">
      <c r="B28" s="76"/>
      <c r="C28" s="77" t="s">
        <v>33</v>
      </c>
      <c r="D28" s="78" t="s">
        <v>29</v>
      </c>
      <c r="E28" s="77" t="s">
        <v>34</v>
      </c>
      <c r="F28" s="79">
        <v>4.917996938552372</v>
      </c>
      <c r="G28" s="79">
        <v>5.007639419404125</v>
      </c>
      <c r="H28" s="79">
        <v>4.988792029887921</v>
      </c>
      <c r="I28" s="79">
        <v>4.778648974668275</v>
      </c>
    </row>
    <row r="29" spans="2:9" ht="15.75">
      <c r="B29" s="76"/>
      <c r="C29" s="77" t="s">
        <v>37</v>
      </c>
      <c r="D29" s="78" t="s">
        <v>29</v>
      </c>
      <c r="E29" s="77" t="s">
        <v>38</v>
      </c>
      <c r="F29" s="79">
        <v>4.184840425531915</v>
      </c>
      <c r="G29" s="79">
        <v>4.512807634354596</v>
      </c>
      <c r="H29" s="79">
        <v>4.146353646353647</v>
      </c>
      <c r="I29" s="79">
        <v>3.9001482946119626</v>
      </c>
    </row>
    <row r="30" spans="2:9" ht="15.75">
      <c r="B30" s="76"/>
      <c r="C30" s="77" t="s">
        <v>39</v>
      </c>
      <c r="D30" s="78" t="s">
        <v>29</v>
      </c>
      <c r="E30" s="77" t="s">
        <v>40</v>
      </c>
      <c r="F30" s="79">
        <v>4.488888888888889</v>
      </c>
      <c r="G30" s="79">
        <v>4.455799373040752</v>
      </c>
      <c r="H30" s="79">
        <v>4.532739987285442</v>
      </c>
      <c r="I30" s="79">
        <v>4.479562464018422</v>
      </c>
    </row>
    <row r="31" spans="2:9" ht="15">
      <c r="B31" s="77"/>
      <c r="C31" s="77" t="s">
        <v>802</v>
      </c>
      <c r="D31" s="78" t="s">
        <v>29</v>
      </c>
      <c r="E31" s="77" t="s">
        <v>836</v>
      </c>
      <c r="F31" s="79">
        <v>0</v>
      </c>
      <c r="G31" s="79">
        <v>0</v>
      </c>
      <c r="H31" s="79">
        <v>0</v>
      </c>
      <c r="I31" s="79">
        <v>0</v>
      </c>
    </row>
    <row r="32" spans="2:9" ht="15.75">
      <c r="B32" s="76"/>
      <c r="C32" s="77" t="s">
        <v>41</v>
      </c>
      <c r="D32" s="78" t="s">
        <v>42</v>
      </c>
      <c r="E32" s="77" t="s">
        <v>43</v>
      </c>
      <c r="F32" s="79">
        <v>4.656091798852515</v>
      </c>
      <c r="G32" s="79">
        <v>4.643504531722054</v>
      </c>
      <c r="H32" s="79">
        <v>4.813373253493014</v>
      </c>
      <c r="I32" s="79">
        <v>4.506198347107438</v>
      </c>
    </row>
    <row r="33" spans="2:9" ht="15.75">
      <c r="B33" s="76"/>
      <c r="C33" s="55" t="s">
        <v>44</v>
      </c>
      <c r="D33" s="78" t="s">
        <v>42</v>
      </c>
      <c r="E33" s="77" t="s">
        <v>45</v>
      </c>
      <c r="F33" s="79">
        <v>5.8</v>
      </c>
      <c r="G33" s="79">
        <v>5.63</v>
      </c>
      <c r="H33" s="79">
        <v>5.55</v>
      </c>
      <c r="I33" s="79">
        <v>6.22</v>
      </c>
    </row>
    <row r="34" spans="2:9" ht="15.75">
      <c r="B34" s="76"/>
      <c r="C34" s="77" t="s">
        <v>46</v>
      </c>
      <c r="D34" s="78" t="s">
        <v>47</v>
      </c>
      <c r="E34" s="77" t="s">
        <v>48</v>
      </c>
      <c r="F34" s="79">
        <v>3.922222222222222</v>
      </c>
      <c r="G34" s="79">
        <v>4.4480519480519485</v>
      </c>
      <c r="H34" s="79">
        <v>4.042553191489362</v>
      </c>
      <c r="I34" s="79">
        <v>3.398989898989899</v>
      </c>
    </row>
    <row r="35" spans="2:9" ht="15.75">
      <c r="B35" s="80" t="s">
        <v>49</v>
      </c>
      <c r="C35" s="55"/>
      <c r="D35" s="81"/>
      <c r="E35" s="55"/>
      <c r="F35" s="56">
        <v>4.676373626373627</v>
      </c>
      <c r="G35" s="56">
        <v>4.736668044646549</v>
      </c>
      <c r="H35" s="56">
        <v>4.691923397169026</v>
      </c>
      <c r="I35" s="56">
        <v>4.6018706791378605</v>
      </c>
    </row>
    <row r="36" spans="2:9" ht="15.75">
      <c r="B36" s="76"/>
      <c r="C36" s="77" t="s">
        <v>50</v>
      </c>
      <c r="D36" s="78" t="s">
        <v>20</v>
      </c>
      <c r="E36" s="77" t="s">
        <v>51</v>
      </c>
      <c r="F36" s="79">
        <v>4.909283819628647</v>
      </c>
      <c r="G36" s="79">
        <v>4.930458970792768</v>
      </c>
      <c r="H36" s="79">
        <v>4.873070325900515</v>
      </c>
      <c r="I36" s="79">
        <v>4.919382504288165</v>
      </c>
    </row>
    <row r="37" spans="2:9" ht="15.75">
      <c r="B37" s="76"/>
      <c r="C37" s="77" t="s">
        <v>52</v>
      </c>
      <c r="D37" s="78" t="s">
        <v>20</v>
      </c>
      <c r="E37" s="77" t="s">
        <v>53</v>
      </c>
      <c r="F37" s="79">
        <v>4.731651376146789</v>
      </c>
      <c r="G37" s="79">
        <v>4.947229551451187</v>
      </c>
      <c r="H37" s="79">
        <v>4.754424778761062</v>
      </c>
      <c r="I37" s="79">
        <v>4.538784067085954</v>
      </c>
    </row>
    <row r="38" spans="2:9" ht="15.75">
      <c r="B38" s="76"/>
      <c r="C38" s="77" t="s">
        <v>54</v>
      </c>
      <c r="D38" s="78" t="s">
        <v>20</v>
      </c>
      <c r="E38" s="77" t="s">
        <v>55</v>
      </c>
      <c r="F38" s="79">
        <v>4.420959147424512</v>
      </c>
      <c r="G38" s="79">
        <v>4.481524249422633</v>
      </c>
      <c r="H38" s="79">
        <v>4.491803278688525</v>
      </c>
      <c r="I38" s="79">
        <v>4.307543520309478</v>
      </c>
    </row>
    <row r="39" spans="2:9" ht="15.75">
      <c r="B39" s="76"/>
      <c r="C39" s="77" t="s">
        <v>59</v>
      </c>
      <c r="D39" s="78" t="s">
        <v>78</v>
      </c>
      <c r="E39" s="77" t="s">
        <v>60</v>
      </c>
      <c r="F39" s="79">
        <v>4.397553516819572</v>
      </c>
      <c r="G39" s="79">
        <v>4.114035087719298</v>
      </c>
      <c r="H39" s="79">
        <v>4.91</v>
      </c>
      <c r="I39" s="79">
        <v>4.230088495575221</v>
      </c>
    </row>
    <row r="40" spans="2:9" ht="15.75">
      <c r="B40" s="76"/>
      <c r="C40" s="77" t="s">
        <v>61</v>
      </c>
      <c r="D40" s="78" t="s">
        <v>78</v>
      </c>
      <c r="E40" s="77" t="s">
        <v>62</v>
      </c>
      <c r="F40" s="79">
        <v>4.775229357798165</v>
      </c>
      <c r="G40" s="79">
        <v>4.985714285714286</v>
      </c>
      <c r="H40" s="79">
        <v>4.677777777777778</v>
      </c>
      <c r="I40" s="79">
        <v>4.672413793103448</v>
      </c>
    </row>
    <row r="41" spans="2:9" ht="15.75">
      <c r="B41" s="76"/>
      <c r="C41" s="77" t="s">
        <v>63</v>
      </c>
      <c r="D41" s="78" t="s">
        <v>57</v>
      </c>
      <c r="E41" s="77" t="s">
        <v>64</v>
      </c>
      <c r="F41" s="79">
        <v>4.302158273381295</v>
      </c>
      <c r="G41" s="79">
        <v>5.044444444444444</v>
      </c>
      <c r="H41" s="79">
        <v>4.685714285714286</v>
      </c>
      <c r="I41" s="79">
        <v>3.5084745762711864</v>
      </c>
    </row>
    <row r="42" spans="2:9" ht="15">
      <c r="B42" s="77"/>
      <c r="C42" s="77" t="s">
        <v>65</v>
      </c>
      <c r="D42" s="78" t="s">
        <v>57</v>
      </c>
      <c r="E42" s="77" t="s">
        <v>66</v>
      </c>
      <c r="F42" s="79">
        <v>6.521739130434782</v>
      </c>
      <c r="G42" s="79">
        <v>6.368421052631579</v>
      </c>
      <c r="H42" s="79">
        <v>7</v>
      </c>
      <c r="I42" s="79">
        <v>6.162162162162162</v>
      </c>
    </row>
    <row r="43" spans="2:9" ht="15.75">
      <c r="B43" s="76"/>
      <c r="C43" s="77" t="s">
        <v>67</v>
      </c>
      <c r="D43" s="78" t="s">
        <v>57</v>
      </c>
      <c r="E43" s="77" t="s">
        <v>68</v>
      </c>
      <c r="F43" s="79">
        <v>4.945454545454545</v>
      </c>
      <c r="G43" s="79">
        <v>5.0606060606060606</v>
      </c>
      <c r="H43" s="79">
        <v>3.893617021276596</v>
      </c>
      <c r="I43" s="79">
        <v>6.466666666666667</v>
      </c>
    </row>
    <row r="44" spans="2:9" ht="15.75">
      <c r="B44" s="76"/>
      <c r="C44" s="55" t="s">
        <v>69</v>
      </c>
      <c r="D44" s="78" t="s">
        <v>57</v>
      </c>
      <c r="E44" s="77" t="s">
        <v>70</v>
      </c>
      <c r="F44" s="79">
        <v>5.4035087719298245</v>
      </c>
      <c r="G44" s="79">
        <v>5</v>
      </c>
      <c r="H44" s="79">
        <v>4.4526315789473685</v>
      </c>
      <c r="I44" s="79">
        <v>8.891891891891891</v>
      </c>
    </row>
    <row r="45" spans="2:9" ht="15.75">
      <c r="B45" s="76"/>
      <c r="C45" s="77" t="s">
        <v>56</v>
      </c>
      <c r="D45" s="78" t="s">
        <v>57</v>
      </c>
      <c r="E45" s="77" t="s">
        <v>58</v>
      </c>
      <c r="F45" s="79">
        <v>4.0962962962962965</v>
      </c>
      <c r="G45" s="79">
        <v>3.7796610169491527</v>
      </c>
      <c r="H45" s="79">
        <v>4.622222222222222</v>
      </c>
      <c r="I45" s="79">
        <v>3.935483870967742</v>
      </c>
    </row>
    <row r="46" spans="2:9" ht="15.75">
      <c r="B46" s="80" t="s">
        <v>71</v>
      </c>
      <c r="C46" s="55"/>
      <c r="D46" s="81"/>
      <c r="E46" s="55"/>
      <c r="F46" s="56">
        <v>5.02214513331451</v>
      </c>
      <c r="G46" s="56">
        <v>5.0611857106663285</v>
      </c>
      <c r="H46" s="56">
        <v>5.010937316241327</v>
      </c>
      <c r="I46" s="56">
        <v>4.996783416726233</v>
      </c>
    </row>
    <row r="47" spans="2:9" ht="15.75">
      <c r="B47" s="76"/>
      <c r="C47" s="77" t="s">
        <v>72</v>
      </c>
      <c r="D47" s="78" t="s">
        <v>10</v>
      </c>
      <c r="E47" s="77" t="s">
        <v>73</v>
      </c>
      <c r="F47" s="79">
        <v>5.085044727226912</v>
      </c>
      <c r="G47" s="79">
        <v>5.024006001500375</v>
      </c>
      <c r="H47" s="79">
        <v>5.196265243902439</v>
      </c>
      <c r="I47" s="79">
        <v>5.036267472610502</v>
      </c>
    </row>
    <row r="48" spans="2:9" ht="15.75">
      <c r="B48" s="76"/>
      <c r="C48" s="77" t="s">
        <v>75</v>
      </c>
      <c r="D48" s="78" t="s">
        <v>20</v>
      </c>
      <c r="E48" s="77" t="s">
        <v>712</v>
      </c>
      <c r="F48" s="79">
        <v>4.920659453889748</v>
      </c>
      <c r="G48" s="79">
        <v>5.166515837104073</v>
      </c>
      <c r="H48" s="79">
        <v>4.971603990790483</v>
      </c>
      <c r="I48" s="79">
        <v>4.691316146540027</v>
      </c>
    </row>
    <row r="49" spans="2:9" ht="15.75">
      <c r="B49" s="76"/>
      <c r="C49" s="77" t="s">
        <v>76</v>
      </c>
      <c r="D49" s="78" t="s">
        <v>23</v>
      </c>
      <c r="E49" s="77" t="s">
        <v>866</v>
      </c>
      <c r="F49" s="79">
        <v>4.919305555555556</v>
      </c>
      <c r="G49" s="79">
        <v>4.930592396109637</v>
      </c>
      <c r="H49" s="79">
        <v>4.7957854406130265</v>
      </c>
      <c r="I49" s="79">
        <v>5.046821305841925</v>
      </c>
    </row>
    <row r="50" spans="2:9" ht="15.75">
      <c r="B50" s="76"/>
      <c r="C50" s="77" t="s">
        <v>84</v>
      </c>
      <c r="D50" s="78" t="s">
        <v>42</v>
      </c>
      <c r="E50" s="77" t="s">
        <v>85</v>
      </c>
      <c r="F50" s="79">
        <v>5.194624652455977</v>
      </c>
      <c r="G50" s="79">
        <v>5.306179775280899</v>
      </c>
      <c r="H50" s="79">
        <v>5.133704735376044</v>
      </c>
      <c r="I50" s="79">
        <v>5.145604395604396</v>
      </c>
    </row>
    <row r="51" spans="2:9" ht="15.75">
      <c r="B51" s="76"/>
      <c r="C51" s="77" t="s">
        <v>86</v>
      </c>
      <c r="D51" s="78" t="s">
        <v>42</v>
      </c>
      <c r="E51" s="77" t="s">
        <v>87</v>
      </c>
      <c r="F51" s="79">
        <v>5.472157772621809</v>
      </c>
      <c r="G51" s="79">
        <v>5.568555758683729</v>
      </c>
      <c r="H51" s="79">
        <v>5.350671140939597</v>
      </c>
      <c r="I51" s="79">
        <v>5.506024096385542</v>
      </c>
    </row>
    <row r="52" spans="2:9" ht="15.75">
      <c r="B52" s="76"/>
      <c r="C52" s="77" t="s">
        <v>89</v>
      </c>
      <c r="D52" s="78" t="s">
        <v>42</v>
      </c>
      <c r="E52" s="77" t="s">
        <v>90</v>
      </c>
      <c r="F52" s="79">
        <v>5.077742279020234</v>
      </c>
      <c r="G52" s="79">
        <v>5.1925675675675675</v>
      </c>
      <c r="H52" s="79">
        <v>5.140065146579804</v>
      </c>
      <c r="I52" s="79">
        <v>4.919642857142857</v>
      </c>
    </row>
    <row r="53" spans="2:9" ht="15.75">
      <c r="B53" s="76"/>
      <c r="C53" s="77" t="s">
        <v>91</v>
      </c>
      <c r="D53" s="78" t="s">
        <v>42</v>
      </c>
      <c r="E53" s="77" t="s">
        <v>92</v>
      </c>
      <c r="F53" s="79">
        <v>4.603674540682415</v>
      </c>
      <c r="G53" s="79">
        <v>4.646551724137931</v>
      </c>
      <c r="H53" s="79">
        <v>4.6796875</v>
      </c>
      <c r="I53" s="79">
        <v>4.4963503649635035</v>
      </c>
    </row>
    <row r="54" spans="2:9" ht="15.75">
      <c r="B54" s="76"/>
      <c r="C54" s="77" t="s">
        <v>77</v>
      </c>
      <c r="D54" s="78" t="s">
        <v>78</v>
      </c>
      <c r="E54" s="77" t="s">
        <v>79</v>
      </c>
      <c r="F54" s="79">
        <v>5.4352159468438535</v>
      </c>
      <c r="G54" s="79">
        <v>6.128712871287129</v>
      </c>
      <c r="H54" s="79">
        <v>4.91</v>
      </c>
      <c r="I54" s="79">
        <v>5.26</v>
      </c>
    </row>
    <row r="55" spans="2:9" ht="15.75">
      <c r="B55" s="76"/>
      <c r="C55" s="77" t="s">
        <v>80</v>
      </c>
      <c r="D55" s="78" t="s">
        <v>78</v>
      </c>
      <c r="E55" s="77" t="s">
        <v>81</v>
      </c>
      <c r="F55" s="79">
        <v>4.756050338818974</v>
      </c>
      <c r="G55" s="79">
        <v>4.54696132596685</v>
      </c>
      <c r="H55" s="79">
        <v>4.789333333333333</v>
      </c>
      <c r="I55" s="79">
        <v>4.969594594594595</v>
      </c>
    </row>
    <row r="56" spans="2:9" ht="15.75">
      <c r="B56" s="76"/>
      <c r="C56" s="77" t="s">
        <v>93</v>
      </c>
      <c r="D56" s="78" t="s">
        <v>47</v>
      </c>
      <c r="E56" s="77" t="s">
        <v>94</v>
      </c>
      <c r="F56" s="79">
        <v>4.818181818181818</v>
      </c>
      <c r="G56" s="79">
        <v>5.078947368421052</v>
      </c>
      <c r="H56" s="79">
        <v>4.725</v>
      </c>
      <c r="I56" s="79">
        <v>4.674418604651163</v>
      </c>
    </row>
    <row r="57" spans="2:9" ht="15.75">
      <c r="B57" s="76"/>
      <c r="C57" s="77" t="s">
        <v>95</v>
      </c>
      <c r="D57" s="78" t="s">
        <v>47</v>
      </c>
      <c r="E57" s="77" t="s">
        <v>96</v>
      </c>
      <c r="F57" s="79">
        <v>4.8</v>
      </c>
      <c r="G57" s="79">
        <v>5.222222222222222</v>
      </c>
      <c r="H57" s="79">
        <v>4.454545454545454</v>
      </c>
      <c r="I57" s="79">
        <v>4.8</v>
      </c>
    </row>
    <row r="58" spans="2:9" ht="15.75">
      <c r="B58" s="76"/>
      <c r="C58" s="77" t="s">
        <v>97</v>
      </c>
      <c r="D58" s="78" t="s">
        <v>47</v>
      </c>
      <c r="E58" s="77" t="s">
        <v>98</v>
      </c>
      <c r="F58" s="79">
        <v>5</v>
      </c>
      <c r="G58" s="79">
        <v>5.133333333333334</v>
      </c>
      <c r="H58" s="79">
        <v>4.928571428571429</v>
      </c>
      <c r="I58" s="79">
        <v>5</v>
      </c>
    </row>
    <row r="59" spans="2:9" ht="15.75">
      <c r="B59" s="76"/>
      <c r="C59" s="77" t="s">
        <v>103</v>
      </c>
      <c r="D59" s="78" t="s">
        <v>47</v>
      </c>
      <c r="E59" s="77" t="s">
        <v>104</v>
      </c>
      <c r="F59" s="79">
        <v>4.431818181818182</v>
      </c>
      <c r="G59" s="79">
        <v>4.75</v>
      </c>
      <c r="H59" s="79">
        <v>5.181818181818182</v>
      </c>
      <c r="I59" s="79">
        <v>3.857142857142857</v>
      </c>
    </row>
    <row r="60" spans="2:9" ht="15.75">
      <c r="B60" s="80" t="s">
        <v>105</v>
      </c>
      <c r="C60" s="55"/>
      <c r="D60" s="81"/>
      <c r="E60" s="55"/>
      <c r="F60" s="56">
        <v>4.640223463687151</v>
      </c>
      <c r="G60" s="56">
        <v>4.73528567327017</v>
      </c>
      <c r="H60" s="56">
        <v>4.653272845106935</v>
      </c>
      <c r="I60" s="56">
        <v>4.526862026862027</v>
      </c>
    </row>
    <row r="61" spans="2:9" ht="15.75">
      <c r="B61" s="76"/>
      <c r="C61" s="77" t="s">
        <v>106</v>
      </c>
      <c r="D61" s="78" t="s">
        <v>13</v>
      </c>
      <c r="E61" s="77" t="s">
        <v>107</v>
      </c>
      <c r="F61" s="79">
        <v>4.663547972849019</v>
      </c>
      <c r="G61" s="79">
        <v>4.662312530237059</v>
      </c>
      <c r="H61" s="79">
        <v>4.683928571428571</v>
      </c>
      <c r="I61" s="79">
        <v>4.644953051643192</v>
      </c>
    </row>
    <row r="62" spans="2:9" ht="15.75">
      <c r="B62" s="76"/>
      <c r="C62" s="77" t="s">
        <v>108</v>
      </c>
      <c r="D62" s="78" t="s">
        <v>20</v>
      </c>
      <c r="E62" s="77" t="s">
        <v>109</v>
      </c>
      <c r="F62" s="79">
        <v>5.0863166268894195</v>
      </c>
      <c r="G62" s="79">
        <v>5.410411622276029</v>
      </c>
      <c r="H62" s="79">
        <v>5.094387755102041</v>
      </c>
      <c r="I62" s="79">
        <v>4.783185840707965</v>
      </c>
    </row>
    <row r="63" spans="2:9" ht="15.75">
      <c r="B63" s="76"/>
      <c r="C63" s="77" t="s">
        <v>113</v>
      </c>
      <c r="D63" s="78" t="s">
        <v>78</v>
      </c>
      <c r="E63" s="77" t="s">
        <v>114</v>
      </c>
      <c r="F63" s="79">
        <v>2.5974025974025974</v>
      </c>
      <c r="G63" s="79">
        <v>2.5866666666666664</v>
      </c>
      <c r="H63" s="79">
        <v>2.6466666666666665</v>
      </c>
      <c r="I63" s="79">
        <v>2.5617283950617282</v>
      </c>
    </row>
    <row r="64" spans="2:9" ht="15.75">
      <c r="B64" s="76"/>
      <c r="C64" s="55" t="s">
        <v>110</v>
      </c>
      <c r="D64" s="78" t="s">
        <v>78</v>
      </c>
      <c r="E64" s="77" t="s">
        <v>111</v>
      </c>
      <c r="F64" s="79">
        <v>5.009375</v>
      </c>
      <c r="G64" s="79">
        <v>5.434782608695652</v>
      </c>
      <c r="H64" s="79">
        <v>5.434782608695652</v>
      </c>
      <c r="I64" s="79">
        <v>4.4338235294117645</v>
      </c>
    </row>
    <row r="65" spans="2:9" ht="15.75">
      <c r="B65" s="76"/>
      <c r="C65" s="77" t="s">
        <v>867</v>
      </c>
      <c r="D65" s="78" t="s">
        <v>78</v>
      </c>
      <c r="E65" s="77" t="s">
        <v>112</v>
      </c>
      <c r="F65" s="79">
        <v>4.296666666666667</v>
      </c>
      <c r="G65" s="79">
        <v>4.33</v>
      </c>
      <c r="H65" s="79">
        <v>4.42</v>
      </c>
      <c r="I65" s="79">
        <v>4.14</v>
      </c>
    </row>
    <row r="66" spans="2:9" ht="15.75">
      <c r="B66" s="76"/>
      <c r="C66" s="77" t="s">
        <v>117</v>
      </c>
      <c r="D66" s="78" t="s">
        <v>47</v>
      </c>
      <c r="E66" s="77" t="s">
        <v>118</v>
      </c>
      <c r="F66" s="79">
        <v>4.776859504132231</v>
      </c>
      <c r="G66" s="79">
        <v>4.676470588235294</v>
      </c>
      <c r="H66" s="79">
        <v>4.522222222222222</v>
      </c>
      <c r="I66" s="79">
        <v>5.130952380952381</v>
      </c>
    </row>
    <row r="67" spans="2:9" ht="15.75">
      <c r="B67" s="76"/>
      <c r="C67" s="77" t="s">
        <v>119</v>
      </c>
      <c r="D67" s="78" t="s">
        <v>47</v>
      </c>
      <c r="E67" s="77" t="s">
        <v>120</v>
      </c>
      <c r="F67" s="79">
        <v>5.620535714285714</v>
      </c>
      <c r="G67" s="79">
        <v>5.92</v>
      </c>
      <c r="H67" s="79">
        <v>5.4324324324324325</v>
      </c>
      <c r="I67" s="79">
        <v>5.506666666666667</v>
      </c>
    </row>
    <row r="68" spans="2:9" ht="15.75">
      <c r="B68" s="76"/>
      <c r="C68" s="77" t="s">
        <v>115</v>
      </c>
      <c r="D68" s="78" t="s">
        <v>57</v>
      </c>
      <c r="E68" s="77" t="s">
        <v>116</v>
      </c>
      <c r="F68" s="79">
        <v>2.9156626506024095</v>
      </c>
      <c r="G68" s="79">
        <v>2.895238095238095</v>
      </c>
      <c r="H68" s="79">
        <v>3.0086206896551726</v>
      </c>
      <c r="I68" s="79">
        <v>2.8378378378378377</v>
      </c>
    </row>
    <row r="69" spans="2:9" ht="15.75">
      <c r="B69" s="80" t="s">
        <v>121</v>
      </c>
      <c r="C69" s="55"/>
      <c r="D69" s="81"/>
      <c r="E69" s="55"/>
      <c r="F69" s="56">
        <v>4.59009439425527</v>
      </c>
      <c r="G69" s="56">
        <v>4.589813873292365</v>
      </c>
      <c r="H69" s="56">
        <v>4.618514705224047</v>
      </c>
      <c r="I69" s="56">
        <v>4.564029194658705</v>
      </c>
    </row>
    <row r="70" spans="2:9" ht="15.75">
      <c r="B70" s="76"/>
      <c r="C70" s="77" t="s">
        <v>122</v>
      </c>
      <c r="D70" s="78" t="s">
        <v>7</v>
      </c>
      <c r="E70" s="77" t="s">
        <v>123</v>
      </c>
      <c r="F70" s="79">
        <v>3.919864406779661</v>
      </c>
      <c r="G70" s="79">
        <v>3.9853968253968253</v>
      </c>
      <c r="H70" s="79">
        <v>3.8709939148073023</v>
      </c>
      <c r="I70" s="79">
        <v>3.906378802747792</v>
      </c>
    </row>
    <row r="71" spans="2:9" ht="15.75">
      <c r="B71" s="76"/>
      <c r="C71" s="77" t="s">
        <v>124</v>
      </c>
      <c r="D71" s="78" t="s">
        <v>10</v>
      </c>
      <c r="E71" s="77" t="s">
        <v>125</v>
      </c>
      <c r="F71" s="79">
        <v>4.707997145836764</v>
      </c>
      <c r="G71" s="79">
        <v>4.797731239092496</v>
      </c>
      <c r="H71" s="79">
        <v>4.810036464664004</v>
      </c>
      <c r="I71" s="79">
        <v>4.544279346210995</v>
      </c>
    </row>
    <row r="72" spans="2:9" ht="15.75">
      <c r="B72" s="76"/>
      <c r="C72" s="77" t="s">
        <v>126</v>
      </c>
      <c r="D72" s="78" t="s">
        <v>13</v>
      </c>
      <c r="E72" s="77" t="s">
        <v>803</v>
      </c>
      <c r="F72" s="79">
        <v>5.056</v>
      </c>
      <c r="G72" s="79">
        <v>4.817012858555885</v>
      </c>
      <c r="H72" s="79">
        <v>5.130612244897959</v>
      </c>
      <c r="I72" s="79">
        <v>5.222993062438057</v>
      </c>
    </row>
    <row r="73" spans="2:9" ht="15.75">
      <c r="B73" s="76"/>
      <c r="C73" s="55" t="s">
        <v>127</v>
      </c>
      <c r="D73" s="78" t="s">
        <v>20</v>
      </c>
      <c r="E73" s="77" t="s">
        <v>128</v>
      </c>
      <c r="F73" s="79">
        <v>4.776678813118168</v>
      </c>
      <c r="G73" s="79">
        <v>4.802306425041186</v>
      </c>
      <c r="H73" s="79">
        <v>4.904829545454546</v>
      </c>
      <c r="I73" s="79">
        <v>4.60327868852459</v>
      </c>
    </row>
    <row r="74" spans="2:9" ht="15.75">
      <c r="B74" s="76"/>
      <c r="C74" s="77" t="s">
        <v>129</v>
      </c>
      <c r="D74" s="78" t="s">
        <v>20</v>
      </c>
      <c r="E74" s="77" t="s">
        <v>130</v>
      </c>
      <c r="F74" s="79">
        <v>4.955895691609977</v>
      </c>
      <c r="G74" s="79">
        <v>4.907858136300417</v>
      </c>
      <c r="H74" s="79">
        <v>4.95916955017301</v>
      </c>
      <c r="I74" s="79">
        <v>4.998035363457761</v>
      </c>
    </row>
    <row r="75" spans="2:9" ht="15.75">
      <c r="B75" s="76"/>
      <c r="C75" s="77" t="s">
        <v>131</v>
      </c>
      <c r="D75" s="78" t="s">
        <v>23</v>
      </c>
      <c r="E75" s="77" t="s">
        <v>132</v>
      </c>
      <c r="F75" s="79">
        <v>4.340485711499073</v>
      </c>
      <c r="G75" s="79">
        <v>4.2644001123911215</v>
      </c>
      <c r="H75" s="79">
        <v>4.389990845285322</v>
      </c>
      <c r="I75" s="79">
        <v>4.37225636523266</v>
      </c>
    </row>
    <row r="76" spans="2:9" ht="15.75">
      <c r="B76" s="76"/>
      <c r="C76" s="77" t="s">
        <v>133</v>
      </c>
      <c r="D76" s="78" t="s">
        <v>29</v>
      </c>
      <c r="E76" s="77" t="s">
        <v>134</v>
      </c>
      <c r="F76" s="79">
        <v>5.224645583424209</v>
      </c>
      <c r="G76" s="79">
        <v>5.293939393939394</v>
      </c>
      <c r="H76" s="79">
        <v>5.101449275362318</v>
      </c>
      <c r="I76" s="79">
        <v>5.260450160771704</v>
      </c>
    </row>
    <row r="77" spans="2:9" ht="15.75">
      <c r="B77" s="76"/>
      <c r="C77" s="77" t="s">
        <v>137</v>
      </c>
      <c r="D77" s="78" t="s">
        <v>29</v>
      </c>
      <c r="E77" s="77" t="s">
        <v>138</v>
      </c>
      <c r="F77" s="79">
        <v>5.374422899353648</v>
      </c>
      <c r="G77" s="79">
        <v>5.814935064935065</v>
      </c>
      <c r="H77" s="79">
        <v>5.643758765778401</v>
      </c>
      <c r="I77" s="79">
        <v>4.82078853046595</v>
      </c>
    </row>
    <row r="78" spans="2:9" ht="15.75">
      <c r="B78" s="76"/>
      <c r="C78" s="77" t="s">
        <v>804</v>
      </c>
      <c r="D78" s="78" t="s">
        <v>29</v>
      </c>
      <c r="E78" s="77" t="s">
        <v>837</v>
      </c>
      <c r="F78" s="79">
        <v>0</v>
      </c>
      <c r="G78" s="79">
        <v>0</v>
      </c>
      <c r="H78" s="79">
        <v>0</v>
      </c>
      <c r="I78" s="79">
        <v>0</v>
      </c>
    </row>
    <row r="79" spans="2:9" ht="15.75">
      <c r="B79" s="76"/>
      <c r="C79" s="77" t="s">
        <v>135</v>
      </c>
      <c r="D79" s="78" t="s">
        <v>29</v>
      </c>
      <c r="E79" s="77" t="s">
        <v>136</v>
      </c>
      <c r="F79" s="79">
        <v>4.9401017576318225</v>
      </c>
      <c r="G79" s="79">
        <v>4.658344283837057</v>
      </c>
      <c r="H79" s="79">
        <v>4.9984508133230054</v>
      </c>
      <c r="I79" s="79">
        <v>5.174056915949702</v>
      </c>
    </row>
    <row r="80" spans="2:9" ht="15.75">
      <c r="B80" s="76"/>
      <c r="C80" s="77" t="s">
        <v>145</v>
      </c>
      <c r="D80" s="78" t="s">
        <v>42</v>
      </c>
      <c r="E80" s="77" t="s">
        <v>146</v>
      </c>
      <c r="F80" s="79">
        <v>4.886486486486486</v>
      </c>
      <c r="G80" s="79">
        <v>4.885245901639344</v>
      </c>
      <c r="H80" s="79">
        <v>4.918032786885246</v>
      </c>
      <c r="I80" s="79">
        <v>4.857142857142857</v>
      </c>
    </row>
    <row r="81" spans="2:9" ht="15.75">
      <c r="B81" s="76"/>
      <c r="C81" s="77" t="s">
        <v>139</v>
      </c>
      <c r="D81" s="78" t="s">
        <v>78</v>
      </c>
      <c r="E81" s="77" t="s">
        <v>140</v>
      </c>
      <c r="F81" s="79">
        <v>5.061728395061729</v>
      </c>
      <c r="G81" s="79">
        <v>4.996677740863787</v>
      </c>
      <c r="H81" s="79">
        <v>4.44299674267101</v>
      </c>
      <c r="I81" s="79">
        <v>5.8021201413427566</v>
      </c>
    </row>
    <row r="82" spans="2:9" ht="15.75">
      <c r="B82" s="76"/>
      <c r="C82" s="77" t="s">
        <v>147</v>
      </c>
      <c r="D82" s="78" t="s">
        <v>47</v>
      </c>
      <c r="E82" s="77" t="s">
        <v>148</v>
      </c>
      <c r="F82" s="79">
        <v>2.097560975609756</v>
      </c>
      <c r="G82" s="79">
        <v>1.7818181818181817</v>
      </c>
      <c r="H82" s="79">
        <v>5</v>
      </c>
      <c r="I82" s="79">
        <v>1.4</v>
      </c>
    </row>
    <row r="83" spans="2:9" ht="15.75">
      <c r="B83" s="76"/>
      <c r="C83" s="77" t="s">
        <v>149</v>
      </c>
      <c r="D83" s="78" t="s">
        <v>47</v>
      </c>
      <c r="E83" s="77" t="s">
        <v>150</v>
      </c>
      <c r="F83" s="79">
        <v>6.502262443438914</v>
      </c>
      <c r="G83" s="79">
        <v>7</v>
      </c>
      <c r="H83" s="79">
        <v>6.635135135135135</v>
      </c>
      <c r="I83" s="79">
        <v>5.8933333333333335</v>
      </c>
    </row>
    <row r="84" spans="2:9" ht="15.75">
      <c r="B84" s="76"/>
      <c r="C84" s="77" t="s">
        <v>151</v>
      </c>
      <c r="D84" s="78" t="s">
        <v>47</v>
      </c>
      <c r="E84" s="77" t="s">
        <v>152</v>
      </c>
      <c r="F84" s="79">
        <v>4.774390243902439</v>
      </c>
      <c r="G84" s="79">
        <v>4.711538461538462</v>
      </c>
      <c r="H84" s="79">
        <v>4.8076923076923075</v>
      </c>
      <c r="I84" s="79">
        <v>4.8</v>
      </c>
    </row>
    <row r="85" spans="2:9" ht="15.75">
      <c r="B85" s="76"/>
      <c r="C85" s="77" t="s">
        <v>153</v>
      </c>
      <c r="D85" s="78" t="s">
        <v>47</v>
      </c>
      <c r="E85" s="77" t="s">
        <v>154</v>
      </c>
      <c r="F85" s="79">
        <v>5.207792207792208</v>
      </c>
      <c r="G85" s="79">
        <v>5.64</v>
      </c>
      <c r="H85" s="79">
        <v>5.072727272727272</v>
      </c>
      <c r="I85" s="79">
        <v>4.918367346938775</v>
      </c>
    </row>
    <row r="86" spans="2:9" ht="15.75">
      <c r="B86" s="76"/>
      <c r="C86" s="77" t="s">
        <v>155</v>
      </c>
      <c r="D86" s="78" t="s">
        <v>47</v>
      </c>
      <c r="E86" s="77" t="s">
        <v>156</v>
      </c>
      <c r="F86" s="79">
        <v>4.858267716535433</v>
      </c>
      <c r="G86" s="79">
        <v>4.833333333333333</v>
      </c>
      <c r="H86" s="79">
        <v>4.783783783783784</v>
      </c>
      <c r="I86" s="79">
        <v>4.9375</v>
      </c>
    </row>
    <row r="87" spans="2:9" ht="15.75">
      <c r="B87" s="76"/>
      <c r="C87" s="77" t="s">
        <v>157</v>
      </c>
      <c r="D87" s="78" t="s">
        <v>47</v>
      </c>
      <c r="E87" s="77" t="s">
        <v>158</v>
      </c>
      <c r="F87" s="79">
        <v>5.157894736842105</v>
      </c>
      <c r="G87" s="79">
        <v>5.019607843137255</v>
      </c>
      <c r="H87" s="79">
        <v>4.980392156862745</v>
      </c>
      <c r="I87" s="79">
        <v>5.48</v>
      </c>
    </row>
    <row r="88" spans="2:9" ht="15.75">
      <c r="B88" s="76"/>
      <c r="C88" s="77" t="s">
        <v>159</v>
      </c>
      <c r="D88" s="78" t="s">
        <v>47</v>
      </c>
      <c r="E88" s="77" t="s">
        <v>160</v>
      </c>
      <c r="F88" s="79">
        <v>6.916666666666667</v>
      </c>
      <c r="G88" s="79">
        <v>6.58</v>
      </c>
      <c r="H88" s="79">
        <v>6.39</v>
      </c>
      <c r="I88" s="79">
        <v>7.78</v>
      </c>
    </row>
    <row r="89" spans="2:9" ht="15.75">
      <c r="B89" s="76"/>
      <c r="C89" s="77" t="s">
        <v>161</v>
      </c>
      <c r="D89" s="78" t="s">
        <v>47</v>
      </c>
      <c r="E89" s="77" t="s">
        <v>162</v>
      </c>
      <c r="F89" s="79">
        <v>5.082089552238806</v>
      </c>
      <c r="G89" s="79">
        <v>5.1</v>
      </c>
      <c r="H89" s="79">
        <v>5.066666666666666</v>
      </c>
      <c r="I89" s="79">
        <v>5.076923076923077</v>
      </c>
    </row>
    <row r="90" spans="2:9" ht="15.75">
      <c r="B90" s="76"/>
      <c r="C90" s="77" t="s">
        <v>163</v>
      </c>
      <c r="D90" s="78" t="s">
        <v>47</v>
      </c>
      <c r="E90" s="77" t="s">
        <v>164</v>
      </c>
      <c r="F90" s="79">
        <v>0</v>
      </c>
      <c r="G90" s="79">
        <v>0</v>
      </c>
      <c r="H90" s="79">
        <v>0</v>
      </c>
      <c r="I90" s="79">
        <v>0</v>
      </c>
    </row>
    <row r="91" spans="2:9" ht="15.75">
      <c r="B91" s="76"/>
      <c r="C91" s="77" t="s">
        <v>165</v>
      </c>
      <c r="D91" s="78" t="s">
        <v>47</v>
      </c>
      <c r="E91" s="77" t="s">
        <v>166</v>
      </c>
      <c r="F91" s="79">
        <v>5.0552147239263805</v>
      </c>
      <c r="G91" s="79">
        <v>4.982142857142857</v>
      </c>
      <c r="H91" s="79">
        <v>5</v>
      </c>
      <c r="I91" s="79">
        <v>5.1923076923076925</v>
      </c>
    </row>
    <row r="92" spans="2:9" ht="15.75">
      <c r="B92" s="76"/>
      <c r="C92" s="77" t="s">
        <v>167</v>
      </c>
      <c r="D92" s="78" t="s">
        <v>47</v>
      </c>
      <c r="E92" s="77" t="s">
        <v>168</v>
      </c>
      <c r="F92" s="79">
        <v>5.048275862068966</v>
      </c>
      <c r="G92" s="79">
        <v>5.041666666666667</v>
      </c>
      <c r="H92" s="79">
        <v>5.043478260869565</v>
      </c>
      <c r="I92" s="79">
        <v>5.0588235294117645</v>
      </c>
    </row>
    <row r="93" spans="2:9" ht="15.75">
      <c r="B93" s="76"/>
      <c r="C93" s="77" t="s">
        <v>169</v>
      </c>
      <c r="D93" s="78" t="s">
        <v>47</v>
      </c>
      <c r="E93" s="77" t="s">
        <v>170</v>
      </c>
      <c r="F93" s="79">
        <v>5.417910447761194</v>
      </c>
      <c r="G93" s="79">
        <v>5.660377358490566</v>
      </c>
      <c r="H93" s="79">
        <v>4.614035087719298</v>
      </c>
      <c r="I93" s="79">
        <v>5.609523809523809</v>
      </c>
    </row>
    <row r="94" spans="2:9" ht="15.75">
      <c r="B94" s="76"/>
      <c r="C94" s="77" t="s">
        <v>171</v>
      </c>
      <c r="D94" s="78" t="s">
        <v>47</v>
      </c>
      <c r="E94" s="77" t="s">
        <v>172</v>
      </c>
      <c r="F94" s="79">
        <v>4.283333333333333</v>
      </c>
      <c r="G94" s="79">
        <v>4.25</v>
      </c>
      <c r="H94" s="79">
        <v>4.52</v>
      </c>
      <c r="I94" s="79">
        <v>4.08</v>
      </c>
    </row>
    <row r="95" spans="2:9" ht="15.75">
      <c r="B95" s="76"/>
      <c r="C95" s="77" t="s">
        <v>173</v>
      </c>
      <c r="D95" s="78" t="s">
        <v>47</v>
      </c>
      <c r="E95" s="77" t="s">
        <v>174</v>
      </c>
      <c r="F95" s="79">
        <v>4.96067415730337</v>
      </c>
      <c r="G95" s="79">
        <v>4.908045977011494</v>
      </c>
      <c r="H95" s="79">
        <v>5</v>
      </c>
      <c r="I95" s="79">
        <v>5.027777777777778</v>
      </c>
    </row>
    <row r="96" spans="2:9" ht="15.75">
      <c r="B96" s="76"/>
      <c r="C96" s="77" t="s">
        <v>141</v>
      </c>
      <c r="D96" s="78" t="s">
        <v>57</v>
      </c>
      <c r="E96" s="77" t="s">
        <v>142</v>
      </c>
      <c r="F96" s="79">
        <v>2.7304347826086954</v>
      </c>
      <c r="G96" s="79">
        <v>2.775</v>
      </c>
      <c r="H96" s="79">
        <v>2.4260869565217393</v>
      </c>
      <c r="I96" s="79">
        <v>3</v>
      </c>
    </row>
    <row r="97" spans="2:9" ht="15.75">
      <c r="B97" s="76"/>
      <c r="C97" s="77" t="s">
        <v>143</v>
      </c>
      <c r="D97" s="78" t="s">
        <v>57</v>
      </c>
      <c r="E97" s="77" t="s">
        <v>144</v>
      </c>
      <c r="F97" s="79">
        <v>4.842578710644678</v>
      </c>
      <c r="G97" s="79">
        <v>4.7272727272727275</v>
      </c>
      <c r="H97" s="79">
        <v>5.026086956521739</v>
      </c>
      <c r="I97" s="79">
        <v>4.766990291262136</v>
      </c>
    </row>
    <row r="98" spans="2:9" ht="15.75">
      <c r="B98" s="80" t="s">
        <v>175</v>
      </c>
      <c r="C98" s="55"/>
      <c r="D98" s="81"/>
      <c r="E98" s="55"/>
      <c r="F98" s="56">
        <v>4.888888888888889</v>
      </c>
      <c r="G98" s="56">
        <v>4.824621536703799</v>
      </c>
      <c r="H98" s="56">
        <v>4.958487084870849</v>
      </c>
      <c r="I98" s="56">
        <v>4.888454011741683</v>
      </c>
    </row>
    <row r="99" spans="2:9" ht="15">
      <c r="B99" s="77"/>
      <c r="C99" s="77" t="s">
        <v>176</v>
      </c>
      <c r="D99" s="78" t="s">
        <v>13</v>
      </c>
      <c r="E99" s="77" t="s">
        <v>805</v>
      </c>
      <c r="F99" s="79">
        <v>4.803804010750465</v>
      </c>
      <c r="G99" s="79">
        <v>4.73396674584323</v>
      </c>
      <c r="H99" s="79">
        <v>4.789634146341464</v>
      </c>
      <c r="I99" s="79">
        <v>4.896893588896233</v>
      </c>
    </row>
    <row r="100" spans="2:9" ht="15.75">
      <c r="B100" s="76"/>
      <c r="C100" s="77" t="s">
        <v>177</v>
      </c>
      <c r="D100" s="78" t="s">
        <v>29</v>
      </c>
      <c r="E100" s="77" t="s">
        <v>132</v>
      </c>
      <c r="F100" s="79">
        <v>4.869884575026233</v>
      </c>
      <c r="G100" s="79">
        <v>5.04179104477612</v>
      </c>
      <c r="H100" s="79">
        <v>4.827107790821771</v>
      </c>
      <c r="I100" s="79">
        <v>4.7251908396946565</v>
      </c>
    </row>
    <row r="101" spans="2:9" ht="15.75">
      <c r="B101" s="76"/>
      <c r="C101" s="77" t="s">
        <v>178</v>
      </c>
      <c r="D101" s="78" t="s">
        <v>78</v>
      </c>
      <c r="E101" s="77" t="s">
        <v>179</v>
      </c>
      <c r="F101" s="79">
        <v>6.42688679245283</v>
      </c>
      <c r="G101" s="79">
        <v>6.636363636363637</v>
      </c>
      <c r="H101" s="79">
        <v>6.454545454545454</v>
      </c>
      <c r="I101" s="79">
        <v>6.195652173913044</v>
      </c>
    </row>
    <row r="102" spans="2:9" ht="15.75">
      <c r="B102" s="76"/>
      <c r="C102" s="55" t="s">
        <v>182</v>
      </c>
      <c r="D102" s="78" t="s">
        <v>47</v>
      </c>
      <c r="E102" s="77" t="s">
        <v>183</v>
      </c>
      <c r="F102" s="79">
        <v>5.650793650793651</v>
      </c>
      <c r="G102" s="79">
        <v>5.190476190476191</v>
      </c>
      <c r="H102" s="79">
        <v>5.7215189873417724</v>
      </c>
      <c r="I102" s="79">
        <v>6.279411764705882</v>
      </c>
    </row>
    <row r="103" spans="2:9" ht="15.75">
      <c r="B103" s="76"/>
      <c r="C103" s="77" t="s">
        <v>184</v>
      </c>
      <c r="D103" s="78" t="s">
        <v>47</v>
      </c>
      <c r="E103" s="77" t="s">
        <v>185</v>
      </c>
      <c r="F103" s="79">
        <v>5.2835820895522385</v>
      </c>
      <c r="G103" s="79">
        <v>4.935185185185185</v>
      </c>
      <c r="H103" s="79">
        <v>5.7073170731707314</v>
      </c>
      <c r="I103" s="79">
        <v>5.32051282051282</v>
      </c>
    </row>
    <row r="104" spans="2:9" ht="15.75">
      <c r="B104" s="76"/>
      <c r="C104" s="77" t="s">
        <v>186</v>
      </c>
      <c r="D104" s="78" t="s">
        <v>47</v>
      </c>
      <c r="E104" s="77" t="s">
        <v>187</v>
      </c>
      <c r="F104" s="79">
        <v>5.145374449339207</v>
      </c>
      <c r="G104" s="79">
        <v>4.619047619047619</v>
      </c>
      <c r="H104" s="79">
        <v>6.046153846153846</v>
      </c>
      <c r="I104" s="79">
        <v>4.961538461538462</v>
      </c>
    </row>
    <row r="105" spans="2:9" ht="15.75">
      <c r="B105" s="76"/>
      <c r="C105" s="77" t="s">
        <v>188</v>
      </c>
      <c r="D105" s="78" t="s">
        <v>47</v>
      </c>
      <c r="E105" s="77" t="s">
        <v>189</v>
      </c>
      <c r="F105" s="79">
        <v>3.876543209876543</v>
      </c>
      <c r="G105" s="79">
        <v>2.864406779661017</v>
      </c>
      <c r="H105" s="79">
        <v>5.090909090909091</v>
      </c>
      <c r="I105" s="79">
        <v>5.1</v>
      </c>
    </row>
    <row r="106" spans="2:9" ht="15.75">
      <c r="B106" s="76"/>
      <c r="C106" s="77" t="s">
        <v>190</v>
      </c>
      <c r="D106" s="78" t="s">
        <v>47</v>
      </c>
      <c r="E106" s="77" t="s">
        <v>191</v>
      </c>
      <c r="F106" s="79">
        <v>4.442922374429224</v>
      </c>
      <c r="G106" s="79">
        <v>4.6923076923076925</v>
      </c>
      <c r="H106" s="79">
        <v>4.92</v>
      </c>
      <c r="I106" s="79">
        <v>3.7848101265822787</v>
      </c>
    </row>
    <row r="107" spans="2:9" ht="15.75">
      <c r="B107" s="76"/>
      <c r="C107" s="77" t="s">
        <v>192</v>
      </c>
      <c r="D107" s="78" t="s">
        <v>47</v>
      </c>
      <c r="E107" s="77" t="s">
        <v>193</v>
      </c>
      <c r="F107" s="79">
        <v>4.404</v>
      </c>
      <c r="G107" s="79">
        <v>4.870588235294117</v>
      </c>
      <c r="H107" s="79">
        <v>4.7</v>
      </c>
      <c r="I107" s="79">
        <v>3.6588235294117646</v>
      </c>
    </row>
    <row r="108" spans="2:9" ht="15.75">
      <c r="B108" s="76"/>
      <c r="C108" s="77" t="s">
        <v>180</v>
      </c>
      <c r="D108" s="78" t="s">
        <v>57</v>
      </c>
      <c r="E108" s="77" t="s">
        <v>181</v>
      </c>
      <c r="F108" s="79">
        <v>4.918238993710692</v>
      </c>
      <c r="G108" s="79">
        <v>5.071428571428571</v>
      </c>
      <c r="H108" s="79">
        <v>4.809523809523809</v>
      </c>
      <c r="I108" s="79">
        <v>4.875</v>
      </c>
    </row>
    <row r="109" spans="2:9" ht="15.75">
      <c r="B109" s="80" t="s">
        <v>194</v>
      </c>
      <c r="C109" s="55"/>
      <c r="D109" s="81"/>
      <c r="E109" s="55"/>
      <c r="F109" s="56">
        <v>4.8784825133372856</v>
      </c>
      <c r="G109" s="56">
        <v>4.8684952576262495</v>
      </c>
      <c r="H109" s="56">
        <v>5.103585657370518</v>
      </c>
      <c r="I109" s="56">
        <v>4.683321264783973</v>
      </c>
    </row>
    <row r="110" spans="2:9" ht="15.75">
      <c r="B110" s="76"/>
      <c r="C110" s="77" t="s">
        <v>195</v>
      </c>
      <c r="D110" s="78" t="s">
        <v>13</v>
      </c>
      <c r="E110" s="77" t="s">
        <v>194</v>
      </c>
      <c r="F110" s="79">
        <v>4.925591452556602</v>
      </c>
      <c r="G110" s="79">
        <v>4.972060535506403</v>
      </c>
      <c r="H110" s="79">
        <v>5.061265618702136</v>
      </c>
      <c r="I110" s="79">
        <v>4.76283880171184</v>
      </c>
    </row>
    <row r="111" spans="2:9" ht="15.75">
      <c r="B111" s="76"/>
      <c r="C111" s="77" t="s">
        <v>200</v>
      </c>
      <c r="D111" s="78" t="s">
        <v>42</v>
      </c>
      <c r="E111" s="77" t="s">
        <v>201</v>
      </c>
      <c r="F111" s="79">
        <v>6.0036496350364965</v>
      </c>
      <c r="G111" s="79">
        <v>5.897435897435898</v>
      </c>
      <c r="H111" s="79">
        <v>6.405263157894737</v>
      </c>
      <c r="I111" s="79">
        <v>5.707920792079208</v>
      </c>
    </row>
    <row r="112" spans="2:9" ht="15.75">
      <c r="B112" s="76"/>
      <c r="C112" s="77" t="s">
        <v>202</v>
      </c>
      <c r="D112" s="78" t="s">
        <v>42</v>
      </c>
      <c r="E112" s="77" t="s">
        <v>203</v>
      </c>
      <c r="F112" s="79">
        <v>6.645476772616137</v>
      </c>
      <c r="G112" s="79">
        <v>6.6490066225165565</v>
      </c>
      <c r="H112" s="79">
        <v>7.814516129032258</v>
      </c>
      <c r="I112" s="79">
        <v>5.559701492537314</v>
      </c>
    </row>
    <row r="113" spans="2:9" ht="15.75">
      <c r="B113" s="76"/>
      <c r="C113" s="77" t="s">
        <v>196</v>
      </c>
      <c r="D113" s="78" t="s">
        <v>78</v>
      </c>
      <c r="E113" s="77" t="s">
        <v>197</v>
      </c>
      <c r="F113" s="79">
        <v>7.4113924050632916</v>
      </c>
      <c r="G113" s="79">
        <v>6.794642857142857</v>
      </c>
      <c r="H113" s="79">
        <v>8.07</v>
      </c>
      <c r="I113" s="79">
        <v>7.4423076923076925</v>
      </c>
    </row>
    <row r="114" spans="2:9" ht="15.75">
      <c r="B114" s="76"/>
      <c r="C114" s="77" t="s">
        <v>204</v>
      </c>
      <c r="D114" s="78" t="s">
        <v>47</v>
      </c>
      <c r="E114" s="77" t="s">
        <v>205</v>
      </c>
      <c r="F114" s="79">
        <v>2.84390243902439</v>
      </c>
      <c r="G114" s="79">
        <v>2.6971153846153846</v>
      </c>
      <c r="H114" s="79">
        <v>3.16</v>
      </c>
      <c r="I114" s="79">
        <v>2.685990338164251</v>
      </c>
    </row>
    <row r="115" spans="2:9" ht="15.75">
      <c r="B115" s="76"/>
      <c r="C115" s="77" t="s">
        <v>206</v>
      </c>
      <c r="D115" s="78" t="s">
        <v>47</v>
      </c>
      <c r="E115" s="77" t="s">
        <v>207</v>
      </c>
      <c r="F115" s="79">
        <v>5.403908794788274</v>
      </c>
      <c r="G115" s="79">
        <v>5.7</v>
      </c>
      <c r="H115" s="79">
        <v>6.04</v>
      </c>
      <c r="I115" s="79">
        <v>4.5327102803738315</v>
      </c>
    </row>
    <row r="116" spans="2:9" ht="15.75">
      <c r="B116" s="76"/>
      <c r="C116" s="77" t="s">
        <v>208</v>
      </c>
      <c r="D116" s="78" t="s">
        <v>47</v>
      </c>
      <c r="E116" s="77" t="s">
        <v>209</v>
      </c>
      <c r="F116" s="79">
        <v>4.2218543046357615</v>
      </c>
      <c r="G116" s="79">
        <v>4.46</v>
      </c>
      <c r="H116" s="79">
        <v>4.45</v>
      </c>
      <c r="I116" s="79">
        <v>3.764705882352941</v>
      </c>
    </row>
    <row r="117" spans="2:9" ht="15.75">
      <c r="B117" s="76"/>
      <c r="C117" s="77" t="s">
        <v>210</v>
      </c>
      <c r="D117" s="78" t="s">
        <v>47</v>
      </c>
      <c r="E117" s="77" t="s">
        <v>183</v>
      </c>
      <c r="F117" s="79">
        <v>4.6644736842105265</v>
      </c>
      <c r="G117" s="79">
        <v>4.33</v>
      </c>
      <c r="H117" s="79">
        <v>4.9</v>
      </c>
      <c r="I117" s="79">
        <v>4.759615384615385</v>
      </c>
    </row>
    <row r="118" spans="2:9" ht="15.75">
      <c r="B118" s="76"/>
      <c r="C118" s="77" t="s">
        <v>211</v>
      </c>
      <c r="D118" s="78" t="s">
        <v>47</v>
      </c>
      <c r="E118" s="77" t="s">
        <v>212</v>
      </c>
      <c r="F118" s="79">
        <v>3.047945205479452</v>
      </c>
      <c r="G118" s="79">
        <v>2.6555555555555554</v>
      </c>
      <c r="H118" s="79">
        <v>3.2</v>
      </c>
      <c r="I118" s="79">
        <v>3.2450980392156863</v>
      </c>
    </row>
    <row r="119" spans="2:9" ht="15.75">
      <c r="B119" s="76"/>
      <c r="C119" s="77" t="s">
        <v>213</v>
      </c>
      <c r="D119" s="78" t="s">
        <v>47</v>
      </c>
      <c r="E119" s="77" t="s">
        <v>214</v>
      </c>
      <c r="F119" s="79">
        <v>5.45925925925926</v>
      </c>
      <c r="G119" s="79">
        <v>5.166666666666667</v>
      </c>
      <c r="H119" s="79">
        <v>6.0375</v>
      </c>
      <c r="I119" s="79">
        <v>5.280487804878049</v>
      </c>
    </row>
    <row r="120" spans="2:9" ht="15.75">
      <c r="B120" s="76"/>
      <c r="C120" s="77" t="s">
        <v>215</v>
      </c>
      <c r="D120" s="78" t="s">
        <v>47</v>
      </c>
      <c r="E120" s="77" t="s">
        <v>216</v>
      </c>
      <c r="F120" s="79">
        <v>2.4296296296296296</v>
      </c>
      <c r="G120" s="79">
        <v>2.5</v>
      </c>
      <c r="H120" s="79">
        <v>2.1333333333333333</v>
      </c>
      <c r="I120" s="79">
        <v>2.6555555555555554</v>
      </c>
    </row>
    <row r="121" spans="2:9" ht="15.75">
      <c r="B121" s="76"/>
      <c r="C121" s="77" t="s">
        <v>198</v>
      </c>
      <c r="D121" s="78" t="s">
        <v>57</v>
      </c>
      <c r="E121" s="77" t="s">
        <v>199</v>
      </c>
      <c r="F121" s="79">
        <v>4.503184713375796</v>
      </c>
      <c r="G121" s="79">
        <v>4.238532110091743</v>
      </c>
      <c r="H121" s="79">
        <v>4.99</v>
      </c>
      <c r="I121" s="79">
        <v>4.314285714285714</v>
      </c>
    </row>
    <row r="122" spans="2:9" ht="15.75">
      <c r="B122" s="80" t="s">
        <v>217</v>
      </c>
      <c r="C122" s="55"/>
      <c r="D122" s="81"/>
      <c r="E122" s="55"/>
      <c r="F122" s="56">
        <v>3.8055555555555554</v>
      </c>
      <c r="G122" s="56">
        <v>3.8333333333333335</v>
      </c>
      <c r="H122" s="56">
        <v>3.8333333333333335</v>
      </c>
      <c r="I122" s="56">
        <v>3.75</v>
      </c>
    </row>
    <row r="123" spans="2:9" ht="15.75">
      <c r="B123" s="76"/>
      <c r="C123" s="77" t="s">
        <v>218</v>
      </c>
      <c r="D123" s="78" t="s">
        <v>219</v>
      </c>
      <c r="E123" s="77" t="s">
        <v>838</v>
      </c>
      <c r="F123" s="79">
        <v>3.8055555555555554</v>
      </c>
      <c r="G123" s="79">
        <v>3.8333333333333335</v>
      </c>
      <c r="H123" s="79">
        <v>3.8333333333333335</v>
      </c>
      <c r="I123" s="79">
        <v>3.75</v>
      </c>
    </row>
    <row r="124" spans="2:9" ht="15.75">
      <c r="B124" s="80" t="s">
        <v>220</v>
      </c>
      <c r="C124" s="55"/>
      <c r="D124" s="81"/>
      <c r="E124" s="55"/>
      <c r="F124" s="56">
        <v>4.425533668507376</v>
      </c>
      <c r="G124" s="56">
        <v>4.413175840233804</v>
      </c>
      <c r="H124" s="56">
        <v>4.428782651552489</v>
      </c>
      <c r="I124" s="56">
        <v>4.434996220710507</v>
      </c>
    </row>
    <row r="125" spans="2:9" ht="15.75">
      <c r="B125" s="76"/>
      <c r="C125" s="77" t="s">
        <v>221</v>
      </c>
      <c r="D125" s="78" t="s">
        <v>7</v>
      </c>
      <c r="E125" s="77" t="s">
        <v>222</v>
      </c>
      <c r="F125" s="79">
        <v>4.075231075231075</v>
      </c>
      <c r="G125" s="79">
        <v>4.120123203285421</v>
      </c>
      <c r="H125" s="79">
        <v>4.054303278688525</v>
      </c>
      <c r="I125" s="79">
        <v>4.049314052651094</v>
      </c>
    </row>
    <row r="126" spans="2:9" ht="15.75">
      <c r="B126" s="76"/>
      <c r="C126" s="77" t="s">
        <v>223</v>
      </c>
      <c r="D126" s="78" t="s">
        <v>20</v>
      </c>
      <c r="E126" s="77" t="s">
        <v>224</v>
      </c>
      <c r="F126" s="79">
        <v>4.47808764940239</v>
      </c>
      <c r="G126" s="79">
        <v>4.709375</v>
      </c>
      <c r="H126" s="79">
        <v>4.703125</v>
      </c>
      <c r="I126" s="79">
        <v>4.076923076923077</v>
      </c>
    </row>
    <row r="127" spans="2:9" ht="15.75">
      <c r="B127" s="76"/>
      <c r="C127" s="77" t="s">
        <v>225</v>
      </c>
      <c r="D127" s="78" t="s">
        <v>20</v>
      </c>
      <c r="E127" s="77" t="s">
        <v>226</v>
      </c>
      <c r="F127" s="79">
        <v>4.9474590869939705</v>
      </c>
      <c r="G127" s="79">
        <v>4.855072463768116</v>
      </c>
      <c r="H127" s="79">
        <v>5.032</v>
      </c>
      <c r="I127" s="79">
        <v>4.96505376344086</v>
      </c>
    </row>
    <row r="128" spans="2:9" ht="15.75">
      <c r="B128" s="76"/>
      <c r="C128" s="77" t="s">
        <v>227</v>
      </c>
      <c r="D128" s="78" t="s">
        <v>20</v>
      </c>
      <c r="E128" s="77" t="s">
        <v>228</v>
      </c>
      <c r="F128" s="79">
        <v>4.88295165394402</v>
      </c>
      <c r="G128" s="79">
        <v>4.819923371647509</v>
      </c>
      <c r="H128" s="79">
        <v>4.8528301886792455</v>
      </c>
      <c r="I128" s="79">
        <v>4.976923076923077</v>
      </c>
    </row>
    <row r="129" spans="2:9" ht="15.75">
      <c r="B129" s="76"/>
      <c r="C129" s="55" t="s">
        <v>229</v>
      </c>
      <c r="D129" s="78" t="s">
        <v>23</v>
      </c>
      <c r="E129" s="77" t="s">
        <v>230</v>
      </c>
      <c r="F129" s="79">
        <v>4.984552845528455</v>
      </c>
      <c r="G129" s="79">
        <v>4.93984962406015</v>
      </c>
      <c r="H129" s="79">
        <v>5.060133630289532</v>
      </c>
      <c r="I129" s="79">
        <v>4.942408376963351</v>
      </c>
    </row>
    <row r="130" spans="2:9" ht="15.75">
      <c r="B130" s="76"/>
      <c r="C130" s="77" t="s">
        <v>231</v>
      </c>
      <c r="D130" s="78" t="s">
        <v>23</v>
      </c>
      <c r="E130" s="77" t="s">
        <v>232</v>
      </c>
      <c r="F130" s="79">
        <v>4.651957737725295</v>
      </c>
      <c r="G130" s="79">
        <v>4.672523961661342</v>
      </c>
      <c r="H130" s="79">
        <v>4.568825910931174</v>
      </c>
      <c r="I130" s="79">
        <v>4.70961145194274</v>
      </c>
    </row>
    <row r="131" spans="2:9" ht="15.75">
      <c r="B131" s="76"/>
      <c r="C131" s="77" t="s">
        <v>235</v>
      </c>
      <c r="D131" s="78" t="s">
        <v>42</v>
      </c>
      <c r="E131" s="77" t="s">
        <v>236</v>
      </c>
      <c r="F131" s="79">
        <v>4.9421487603305785</v>
      </c>
      <c r="G131" s="79">
        <v>4.95</v>
      </c>
      <c r="H131" s="79">
        <v>4.866666666666666</v>
      </c>
      <c r="I131" s="79">
        <v>5.027777777777778</v>
      </c>
    </row>
    <row r="132" spans="2:9" ht="15.75">
      <c r="B132" s="76"/>
      <c r="C132" s="77" t="s">
        <v>237</v>
      </c>
      <c r="D132" s="78" t="s">
        <v>42</v>
      </c>
      <c r="E132" s="77" t="s">
        <v>238</v>
      </c>
      <c r="F132" s="79">
        <v>4.848275862068966</v>
      </c>
      <c r="G132" s="79">
        <v>5.138888888888889</v>
      </c>
      <c r="H132" s="79">
        <v>4.70935960591133</v>
      </c>
      <c r="I132" s="79">
        <v>4.725888324873097</v>
      </c>
    </row>
    <row r="133" spans="2:9" ht="15.75">
      <c r="B133" s="76"/>
      <c r="C133" s="77" t="s">
        <v>239</v>
      </c>
      <c r="D133" s="78" t="s">
        <v>42</v>
      </c>
      <c r="E133" s="77" t="s">
        <v>240</v>
      </c>
      <c r="F133" s="79">
        <v>4.88962472406181</v>
      </c>
      <c r="G133" s="79">
        <v>4.770491803278689</v>
      </c>
      <c r="H133" s="79">
        <v>4.99438202247191</v>
      </c>
      <c r="I133" s="79">
        <v>4.862745098039215</v>
      </c>
    </row>
    <row r="134" spans="2:9" ht="15.75">
      <c r="B134" s="76"/>
      <c r="C134" s="77" t="s">
        <v>241</v>
      </c>
      <c r="D134" s="78" t="s">
        <v>42</v>
      </c>
      <c r="E134" s="77" t="s">
        <v>242</v>
      </c>
      <c r="F134" s="79">
        <v>5.033707865168539</v>
      </c>
      <c r="G134" s="79">
        <v>5.016949152542373</v>
      </c>
      <c r="H134" s="79">
        <v>5.032786885245901</v>
      </c>
      <c r="I134" s="79">
        <v>5.051724137931035</v>
      </c>
    </row>
    <row r="135" spans="2:9" ht="15.75">
      <c r="B135" s="76"/>
      <c r="C135" s="77" t="s">
        <v>243</v>
      </c>
      <c r="D135" s="78" t="s">
        <v>42</v>
      </c>
      <c r="E135" s="77" t="s">
        <v>244</v>
      </c>
      <c r="F135" s="79">
        <v>4.97972972972973</v>
      </c>
      <c r="G135" s="79">
        <v>5.020408163265306</v>
      </c>
      <c r="H135" s="79">
        <v>4.961538461538462</v>
      </c>
      <c r="I135" s="79">
        <v>4.957446808510638</v>
      </c>
    </row>
    <row r="136" spans="2:9" ht="15.75">
      <c r="B136" s="76"/>
      <c r="C136" s="77" t="s">
        <v>245</v>
      </c>
      <c r="D136" s="78" t="s">
        <v>42</v>
      </c>
      <c r="E136" s="77" t="s">
        <v>187</v>
      </c>
      <c r="F136" s="79">
        <v>4.355987055016182</v>
      </c>
      <c r="G136" s="79">
        <v>4.239018087855297</v>
      </c>
      <c r="H136" s="79">
        <v>4.354587869362364</v>
      </c>
      <c r="I136" s="79">
        <v>4.478552278820375</v>
      </c>
    </row>
    <row r="137" spans="2:9" ht="15.75">
      <c r="B137" s="76"/>
      <c r="C137" s="77" t="s">
        <v>246</v>
      </c>
      <c r="D137" s="78" t="s">
        <v>42</v>
      </c>
      <c r="E137" s="77" t="s">
        <v>132</v>
      </c>
      <c r="F137" s="79">
        <v>4.447354816474237</v>
      </c>
      <c r="G137" s="79">
        <v>4.353283898305085</v>
      </c>
      <c r="H137" s="79">
        <v>4.4616966580976865</v>
      </c>
      <c r="I137" s="79">
        <v>4.523350253807107</v>
      </c>
    </row>
    <row r="138" spans="2:9" ht="15.75">
      <c r="B138" s="76"/>
      <c r="C138" s="77" t="s">
        <v>247</v>
      </c>
      <c r="D138" s="78" t="s">
        <v>78</v>
      </c>
      <c r="E138" s="77" t="s">
        <v>248</v>
      </c>
      <c r="F138" s="79">
        <v>4.957894736842105</v>
      </c>
      <c r="G138" s="79">
        <v>4.947368421052632</v>
      </c>
      <c r="H138" s="79">
        <v>4.935483870967742</v>
      </c>
      <c r="I138" s="79">
        <v>5</v>
      </c>
    </row>
    <row r="139" spans="2:9" ht="15.75">
      <c r="B139" s="76"/>
      <c r="C139" s="77" t="s">
        <v>249</v>
      </c>
      <c r="D139" s="78" t="s">
        <v>47</v>
      </c>
      <c r="E139" s="77" t="s">
        <v>250</v>
      </c>
      <c r="F139" s="79">
        <v>4.89873417721519</v>
      </c>
      <c r="G139" s="79">
        <v>4.826086956521739</v>
      </c>
      <c r="H139" s="79">
        <v>4.909090909090909</v>
      </c>
      <c r="I139" s="79">
        <v>4.9411764705882355</v>
      </c>
    </row>
    <row r="140" spans="2:9" ht="15.75">
      <c r="B140" s="76"/>
      <c r="C140" s="77" t="s">
        <v>233</v>
      </c>
      <c r="D140" s="78" t="s">
        <v>57</v>
      </c>
      <c r="E140" s="77" t="s">
        <v>234</v>
      </c>
      <c r="F140" s="79">
        <v>4.875675675675676</v>
      </c>
      <c r="G140" s="79">
        <v>5.0181818181818185</v>
      </c>
      <c r="H140" s="79">
        <v>4.611940298507463</v>
      </c>
      <c r="I140" s="79">
        <v>5.031746031746032</v>
      </c>
    </row>
    <row r="141" spans="2:9" ht="15.75">
      <c r="B141" s="76"/>
      <c r="C141" s="77" t="s">
        <v>806</v>
      </c>
      <c r="D141" s="78" t="s">
        <v>57</v>
      </c>
      <c r="E141" s="77" t="s">
        <v>807</v>
      </c>
      <c r="F141" s="79">
        <v>4.975806451612903</v>
      </c>
      <c r="G141" s="79">
        <v>4.976190476190476</v>
      </c>
      <c r="H141" s="79">
        <v>4.973684210526316</v>
      </c>
      <c r="I141" s="79">
        <v>4.9772727272727275</v>
      </c>
    </row>
    <row r="142" spans="2:9" ht="15.75">
      <c r="B142" s="80" t="s">
        <v>251</v>
      </c>
      <c r="C142" s="55"/>
      <c r="D142" s="81"/>
      <c r="E142" s="55"/>
      <c r="F142" s="56">
        <v>5.022759237949112</v>
      </c>
      <c r="G142" s="56">
        <v>4.874715261958998</v>
      </c>
      <c r="H142" s="56">
        <v>4.747130985358132</v>
      </c>
      <c r="I142" s="56">
        <v>5.431203007518797</v>
      </c>
    </row>
    <row r="143" spans="2:9" ht="15.75">
      <c r="B143" s="76"/>
      <c r="C143" s="77" t="s">
        <v>252</v>
      </c>
      <c r="D143" s="78" t="s">
        <v>13</v>
      </c>
      <c r="E143" s="77" t="s">
        <v>251</v>
      </c>
      <c r="F143" s="79">
        <v>4.44841177834454</v>
      </c>
      <c r="G143" s="79">
        <v>4.080210387902696</v>
      </c>
      <c r="H143" s="79">
        <v>4.0072411296162205</v>
      </c>
      <c r="I143" s="79">
        <v>5.27710843373494</v>
      </c>
    </row>
    <row r="144" spans="2:9" ht="15.75">
      <c r="B144" s="76"/>
      <c r="C144" s="77" t="s">
        <v>257</v>
      </c>
      <c r="D144" s="78" t="s">
        <v>42</v>
      </c>
      <c r="E144" s="77" t="s">
        <v>258</v>
      </c>
      <c r="F144" s="79">
        <v>5.821561338289963</v>
      </c>
      <c r="G144" s="79">
        <v>6.608333333333333</v>
      </c>
      <c r="H144" s="79">
        <v>5.7752380952380955</v>
      </c>
      <c r="I144" s="79">
        <v>5.241379310344827</v>
      </c>
    </row>
    <row r="145" spans="2:9" ht="15.75">
      <c r="B145" s="76"/>
      <c r="C145" s="77" t="s">
        <v>259</v>
      </c>
      <c r="D145" s="78" t="s">
        <v>42</v>
      </c>
      <c r="E145" s="77" t="s">
        <v>98</v>
      </c>
      <c r="F145" s="79">
        <v>6.595365418894831</v>
      </c>
      <c r="G145" s="79">
        <v>6.6353591160221</v>
      </c>
      <c r="H145" s="79">
        <v>6.459893048128342</v>
      </c>
      <c r="I145" s="79">
        <v>6.689119170984456</v>
      </c>
    </row>
    <row r="146" spans="2:9" ht="15.75">
      <c r="B146" s="76"/>
      <c r="C146" s="77" t="s">
        <v>260</v>
      </c>
      <c r="D146" s="78" t="s">
        <v>47</v>
      </c>
      <c r="E146" s="77" t="s">
        <v>261</v>
      </c>
      <c r="F146" s="79">
        <v>6.9479768786127165</v>
      </c>
      <c r="G146" s="79">
        <v>6.336206896551724</v>
      </c>
      <c r="H146" s="79">
        <v>7.443478260869565</v>
      </c>
      <c r="I146" s="79">
        <v>7.069565217391304</v>
      </c>
    </row>
    <row r="147" spans="2:9" ht="15.75">
      <c r="B147" s="76"/>
      <c r="C147" s="55" t="s">
        <v>262</v>
      </c>
      <c r="D147" s="78" t="s">
        <v>47</v>
      </c>
      <c r="E147" s="77" t="s">
        <v>263</v>
      </c>
      <c r="F147" s="79">
        <v>4.195402298850575</v>
      </c>
      <c r="G147" s="79">
        <v>3.8976377952755907</v>
      </c>
      <c r="H147" s="79">
        <v>4.152380952380953</v>
      </c>
      <c r="I147" s="79">
        <v>4.560344827586207</v>
      </c>
    </row>
    <row r="148" spans="2:9" ht="15.75">
      <c r="B148" s="76"/>
      <c r="C148" s="77" t="s">
        <v>253</v>
      </c>
      <c r="D148" s="78" t="s">
        <v>57</v>
      </c>
      <c r="E148" s="77" t="s">
        <v>254</v>
      </c>
      <c r="F148" s="79">
        <v>4.974025974025974</v>
      </c>
      <c r="G148" s="79">
        <v>5.01</v>
      </c>
      <c r="H148" s="79">
        <v>3.7714285714285714</v>
      </c>
      <c r="I148" s="79">
        <v>6.165048543689321</v>
      </c>
    </row>
    <row r="149" spans="2:9" ht="15.75">
      <c r="B149" s="76"/>
      <c r="C149" s="77" t="s">
        <v>255</v>
      </c>
      <c r="D149" s="78" t="s">
        <v>57</v>
      </c>
      <c r="E149" s="77" t="s">
        <v>256</v>
      </c>
      <c r="F149" s="79">
        <v>4.848942598187311</v>
      </c>
      <c r="G149" s="79">
        <v>4.862385321100917</v>
      </c>
      <c r="H149" s="79">
        <v>4.89908256880734</v>
      </c>
      <c r="I149" s="79">
        <v>4.787610619469026</v>
      </c>
    </row>
    <row r="150" spans="2:9" ht="15.75">
      <c r="B150" s="80" t="s">
        <v>264</v>
      </c>
      <c r="C150" s="55"/>
      <c r="D150" s="81"/>
      <c r="E150" s="55"/>
      <c r="F150" s="56">
        <v>5.142278604537692</v>
      </c>
      <c r="G150" s="56">
        <v>5.150794767196511</v>
      </c>
      <c r="H150" s="56">
        <v>5.196665637542451</v>
      </c>
      <c r="I150" s="56">
        <v>5.082513028372901</v>
      </c>
    </row>
    <row r="151" spans="2:9" ht="15.75">
      <c r="B151" s="76"/>
      <c r="C151" s="77" t="s">
        <v>265</v>
      </c>
      <c r="D151" s="78" t="s">
        <v>13</v>
      </c>
      <c r="E151" s="77" t="s">
        <v>264</v>
      </c>
      <c r="F151" s="79">
        <v>5.350055370985603</v>
      </c>
      <c r="G151" s="79">
        <v>5.354291103426595</v>
      </c>
      <c r="H151" s="79">
        <v>5.452949962658701</v>
      </c>
      <c r="I151" s="79">
        <v>5.2589088615578685</v>
      </c>
    </row>
    <row r="152" spans="2:9" ht="15.75">
      <c r="B152" s="76"/>
      <c r="C152" s="77" t="s">
        <v>266</v>
      </c>
      <c r="D152" s="78" t="s">
        <v>20</v>
      </c>
      <c r="E152" s="77" t="s">
        <v>267</v>
      </c>
      <c r="F152" s="79">
        <v>4.891972993248312</v>
      </c>
      <c r="G152" s="79">
        <v>4.88212927756654</v>
      </c>
      <c r="H152" s="79">
        <v>4.9140625</v>
      </c>
      <c r="I152" s="79">
        <v>4.881054131054131</v>
      </c>
    </row>
    <row r="153" spans="2:9" ht="15.75">
      <c r="B153" s="76"/>
      <c r="C153" s="77" t="s">
        <v>268</v>
      </c>
      <c r="D153" s="78" t="s">
        <v>29</v>
      </c>
      <c r="E153" s="77" t="s">
        <v>269</v>
      </c>
      <c r="F153" s="79">
        <v>4.76062445793582</v>
      </c>
      <c r="G153" s="79">
        <v>4.711523588553751</v>
      </c>
      <c r="H153" s="79">
        <v>4.899825783972125</v>
      </c>
      <c r="I153" s="79">
        <v>4.6660117878192535</v>
      </c>
    </row>
    <row r="154" spans="2:9" ht="15.75">
      <c r="B154" s="76"/>
      <c r="C154" s="77" t="s">
        <v>272</v>
      </c>
      <c r="D154" s="78" t="s">
        <v>42</v>
      </c>
      <c r="E154" s="77" t="s">
        <v>273</v>
      </c>
      <c r="F154" s="79">
        <v>5.235294117647059</v>
      </c>
      <c r="G154" s="79">
        <v>4.982935153583618</v>
      </c>
      <c r="H154" s="79">
        <v>5.518348623853211</v>
      </c>
      <c r="I154" s="79">
        <v>5.301075268817204</v>
      </c>
    </row>
    <row r="155" spans="2:9" ht="15.75">
      <c r="B155" s="76"/>
      <c r="C155" s="55" t="s">
        <v>274</v>
      </c>
      <c r="D155" s="78" t="s">
        <v>47</v>
      </c>
      <c r="E155" s="77" t="s">
        <v>275</v>
      </c>
      <c r="F155" s="79">
        <v>5.062350119904076</v>
      </c>
      <c r="G155" s="79">
        <v>5.270833333333333</v>
      </c>
      <c r="H155" s="79">
        <v>4.892508143322476</v>
      </c>
      <c r="I155" s="79">
        <v>5.069686411149826</v>
      </c>
    </row>
    <row r="156" spans="2:9" ht="15.75">
      <c r="B156" s="76"/>
      <c r="C156" s="77" t="s">
        <v>276</v>
      </c>
      <c r="D156" s="78" t="s">
        <v>47</v>
      </c>
      <c r="E156" s="77" t="s">
        <v>277</v>
      </c>
      <c r="F156" s="79">
        <v>4.94488188976378</v>
      </c>
      <c r="G156" s="79">
        <v>5.040983606557377</v>
      </c>
      <c r="H156" s="79">
        <v>5.030075187969925</v>
      </c>
      <c r="I156" s="79">
        <v>4.761904761904762</v>
      </c>
    </row>
    <row r="157" spans="2:9" ht="15.75">
      <c r="B157" s="76"/>
      <c r="C157" s="77" t="s">
        <v>278</v>
      </c>
      <c r="D157" s="78" t="s">
        <v>47</v>
      </c>
      <c r="E157" s="77" t="s">
        <v>279</v>
      </c>
      <c r="F157" s="79">
        <v>4.986111111111111</v>
      </c>
      <c r="G157" s="79">
        <v>4.977777777777778</v>
      </c>
      <c r="H157" s="79">
        <v>5.019607843137255</v>
      </c>
      <c r="I157" s="79">
        <v>4.958333333333333</v>
      </c>
    </row>
    <row r="158" spans="2:9" ht="15.75">
      <c r="B158" s="76"/>
      <c r="C158" s="77" t="s">
        <v>280</v>
      </c>
      <c r="D158" s="78" t="s">
        <v>47</v>
      </c>
      <c r="E158" s="77" t="s">
        <v>281</v>
      </c>
      <c r="F158" s="79">
        <v>4.983471074380165</v>
      </c>
      <c r="G158" s="79">
        <v>5.025974025974026</v>
      </c>
      <c r="H158" s="79">
        <v>5</v>
      </c>
      <c r="I158" s="79">
        <v>4.929411764705883</v>
      </c>
    </row>
    <row r="159" spans="2:9" ht="15.75">
      <c r="B159" s="76"/>
      <c r="C159" s="77" t="s">
        <v>282</v>
      </c>
      <c r="D159" s="78" t="s">
        <v>47</v>
      </c>
      <c r="E159" s="77" t="s">
        <v>283</v>
      </c>
      <c r="F159" s="79">
        <v>5.194986072423398</v>
      </c>
      <c r="G159" s="79">
        <v>5.235294117647059</v>
      </c>
      <c r="H159" s="79">
        <v>5.289719626168225</v>
      </c>
      <c r="I159" s="79">
        <v>5.082706766917293</v>
      </c>
    </row>
    <row r="160" spans="2:9" ht="15.75">
      <c r="B160" s="76"/>
      <c r="C160" s="77" t="s">
        <v>284</v>
      </c>
      <c r="D160" s="78" t="s">
        <v>47</v>
      </c>
      <c r="E160" s="77" t="s">
        <v>285</v>
      </c>
      <c r="F160" s="79">
        <v>5.4125874125874125</v>
      </c>
      <c r="G160" s="79">
        <v>5.806451612903226</v>
      </c>
      <c r="H160" s="79">
        <v>5.009174311926605</v>
      </c>
      <c r="I160" s="79">
        <v>5.5</v>
      </c>
    </row>
    <row r="161" spans="2:9" ht="15.75">
      <c r="B161" s="76"/>
      <c r="C161" s="77" t="s">
        <v>286</v>
      </c>
      <c r="D161" s="78" t="s">
        <v>47</v>
      </c>
      <c r="E161" s="77" t="s">
        <v>287</v>
      </c>
      <c r="F161" s="79">
        <v>4.896551724137931</v>
      </c>
      <c r="G161" s="79">
        <v>5.036363636363636</v>
      </c>
      <c r="H161" s="79">
        <v>5.042553191489362</v>
      </c>
      <c r="I161" s="79">
        <v>4.694444444444445</v>
      </c>
    </row>
    <row r="162" spans="2:9" ht="15.75">
      <c r="B162" s="76"/>
      <c r="C162" s="77" t="s">
        <v>288</v>
      </c>
      <c r="D162" s="78" t="s">
        <v>47</v>
      </c>
      <c r="E162" s="77" t="s">
        <v>289</v>
      </c>
      <c r="F162" s="79">
        <v>5.019830028328612</v>
      </c>
      <c r="G162" s="79">
        <v>5.154545454545454</v>
      </c>
      <c r="H162" s="79">
        <v>5.0234375</v>
      </c>
      <c r="I162" s="79">
        <v>4.886956521739131</v>
      </c>
    </row>
    <row r="163" spans="2:9" ht="15.75">
      <c r="B163" s="76"/>
      <c r="C163" s="77" t="s">
        <v>270</v>
      </c>
      <c r="D163" s="78" t="s">
        <v>57</v>
      </c>
      <c r="E163" s="77" t="s">
        <v>271</v>
      </c>
      <c r="F163" s="79">
        <v>6.656488549618321</v>
      </c>
      <c r="G163" s="79">
        <v>7.363636363636363</v>
      </c>
      <c r="H163" s="79">
        <v>6.156028368794326</v>
      </c>
      <c r="I163" s="79">
        <v>6.541984732824427</v>
      </c>
    </row>
    <row r="164" spans="2:9" ht="15.75">
      <c r="B164" s="80" t="s">
        <v>845</v>
      </c>
      <c r="C164" s="55"/>
      <c r="D164" s="81"/>
      <c r="E164" s="55"/>
      <c r="F164" s="56">
        <v>5.272656493304266</v>
      </c>
      <c r="G164" s="56">
        <v>5.222713212549713</v>
      </c>
      <c r="H164" s="56">
        <v>5.023925564909171</v>
      </c>
      <c r="I164" s="56">
        <v>5.627234490010515</v>
      </c>
    </row>
    <row r="165" spans="2:9" ht="15.75">
      <c r="B165" s="76"/>
      <c r="C165" s="77" t="s">
        <v>74</v>
      </c>
      <c r="D165" s="78" t="s">
        <v>13</v>
      </c>
      <c r="E165" s="77" t="s">
        <v>845</v>
      </c>
      <c r="F165" s="79">
        <v>5.2010382255781025</v>
      </c>
      <c r="G165" s="79">
        <v>5.347222222222222</v>
      </c>
      <c r="H165" s="79">
        <v>5.102154273801251</v>
      </c>
      <c r="I165" s="79">
        <v>5.15084621044886</v>
      </c>
    </row>
    <row r="166" spans="2:9" ht="15.75">
      <c r="B166" s="76"/>
      <c r="C166" s="77" t="s">
        <v>82</v>
      </c>
      <c r="D166" s="78" t="s">
        <v>42</v>
      </c>
      <c r="E166" s="77" t="s">
        <v>847</v>
      </c>
      <c r="F166" s="79">
        <v>5.033492822966507</v>
      </c>
      <c r="G166" s="79">
        <v>4.978056426332288</v>
      </c>
      <c r="H166" s="79">
        <v>4.894389438943894</v>
      </c>
      <c r="I166" s="79">
        <v>5.313084112149533</v>
      </c>
    </row>
    <row r="167" spans="2:9" ht="15.75">
      <c r="B167" s="76"/>
      <c r="C167" s="77" t="s">
        <v>83</v>
      </c>
      <c r="D167" s="78" t="s">
        <v>42</v>
      </c>
      <c r="E167" s="77" t="s">
        <v>848</v>
      </c>
      <c r="F167" s="79">
        <v>7.26555023923445</v>
      </c>
      <c r="G167" s="79">
        <v>5.052631578947368</v>
      </c>
      <c r="H167" s="79">
        <v>5.029268292682927</v>
      </c>
      <c r="I167" s="79">
        <v>237.5</v>
      </c>
    </row>
    <row r="168" spans="2:9" ht="15.75">
      <c r="B168" s="76"/>
      <c r="C168" s="77" t="s">
        <v>88</v>
      </c>
      <c r="D168" s="78" t="s">
        <v>42</v>
      </c>
      <c r="E168" s="77" t="s">
        <v>849</v>
      </c>
      <c r="F168" s="79">
        <v>4.810416666666667</v>
      </c>
      <c r="G168" s="79">
        <v>4.758389261744966</v>
      </c>
      <c r="H168" s="79">
        <v>4.642857142857143</v>
      </c>
      <c r="I168" s="79">
        <v>5.030674846625767</v>
      </c>
    </row>
    <row r="169" spans="2:9" ht="15.75">
      <c r="B169" s="76"/>
      <c r="C169" s="55" t="s">
        <v>99</v>
      </c>
      <c r="D169" s="78" t="s">
        <v>47</v>
      </c>
      <c r="E169" s="77" t="s">
        <v>100</v>
      </c>
      <c r="F169" s="79">
        <v>4.956756756756757</v>
      </c>
      <c r="G169" s="79">
        <v>5.363636363636363</v>
      </c>
      <c r="H169" s="79">
        <v>4.777777777777778</v>
      </c>
      <c r="I169" s="79">
        <v>4.7894736842105265</v>
      </c>
    </row>
    <row r="170" spans="2:9" ht="15.75">
      <c r="B170" s="76"/>
      <c r="C170" s="77" t="s">
        <v>101</v>
      </c>
      <c r="D170" s="78" t="s">
        <v>47</v>
      </c>
      <c r="E170" s="77" t="s">
        <v>102</v>
      </c>
      <c r="F170" s="79">
        <v>5.086792452830188</v>
      </c>
      <c r="G170" s="79">
        <v>5.175824175824176</v>
      </c>
      <c r="H170" s="79">
        <v>5.056818181818182</v>
      </c>
      <c r="I170" s="79">
        <v>5.023255813953488</v>
      </c>
    </row>
    <row r="171" spans="2:9" ht="15.75">
      <c r="B171" s="80" t="s">
        <v>290</v>
      </c>
      <c r="C171" s="55"/>
      <c r="D171" s="81"/>
      <c r="E171" s="55"/>
      <c r="F171" s="56">
        <v>5.029993486113579</v>
      </c>
      <c r="G171" s="56">
        <v>5.1159099298634185</v>
      </c>
      <c r="H171" s="56">
        <v>5.029831067161104</v>
      </c>
      <c r="I171" s="56">
        <v>4.9439970378598534</v>
      </c>
    </row>
    <row r="172" spans="2:9" ht="15.75">
      <c r="B172" s="76"/>
      <c r="C172" s="77" t="s">
        <v>291</v>
      </c>
      <c r="D172" s="78" t="s">
        <v>292</v>
      </c>
      <c r="E172" s="77" t="s">
        <v>293</v>
      </c>
      <c r="F172" s="79">
        <v>4.420275344180225</v>
      </c>
      <c r="G172" s="79">
        <v>4.6777868185516684</v>
      </c>
      <c r="H172" s="79">
        <v>4.539509536784741</v>
      </c>
      <c r="I172" s="79">
        <v>4.0416024653312785</v>
      </c>
    </row>
    <row r="173" spans="2:9" ht="15.75">
      <c r="B173" s="76"/>
      <c r="C173" s="77" t="s">
        <v>294</v>
      </c>
      <c r="D173" s="78" t="s">
        <v>13</v>
      </c>
      <c r="E173" s="77" t="s">
        <v>295</v>
      </c>
      <c r="F173" s="79">
        <v>5.499178082191781</v>
      </c>
      <c r="G173" s="79">
        <v>5.655832849680789</v>
      </c>
      <c r="H173" s="79">
        <v>5.372081470442126</v>
      </c>
      <c r="I173" s="79">
        <v>5.491086831512363</v>
      </c>
    </row>
    <row r="174" spans="2:9" ht="15.75">
      <c r="B174" s="76"/>
      <c r="C174" s="77" t="s">
        <v>296</v>
      </c>
      <c r="D174" s="78" t="s">
        <v>20</v>
      </c>
      <c r="E174" s="77" t="s">
        <v>297</v>
      </c>
      <c r="F174" s="79">
        <v>4.990625</v>
      </c>
      <c r="G174" s="79">
        <v>4.9967296511627906</v>
      </c>
      <c r="H174" s="79">
        <v>4.933572710951526</v>
      </c>
      <c r="I174" s="79">
        <v>5.048315062931384</v>
      </c>
    </row>
    <row r="175" spans="2:9" ht="15.75">
      <c r="B175" s="76"/>
      <c r="C175" s="77" t="s">
        <v>298</v>
      </c>
      <c r="D175" s="78" t="s">
        <v>20</v>
      </c>
      <c r="E175" s="77" t="s">
        <v>299</v>
      </c>
      <c r="F175" s="79">
        <v>4.478112175102599</v>
      </c>
      <c r="G175" s="79">
        <v>4.451882845188284</v>
      </c>
      <c r="H175" s="79">
        <v>4.4586330935251794</v>
      </c>
      <c r="I175" s="79">
        <v>4.5327102803738315</v>
      </c>
    </row>
    <row r="176" spans="2:9" ht="15.75">
      <c r="B176" s="76"/>
      <c r="C176" s="77" t="s">
        <v>300</v>
      </c>
      <c r="D176" s="78" t="s">
        <v>20</v>
      </c>
      <c r="E176" s="77" t="s">
        <v>808</v>
      </c>
      <c r="F176" s="79">
        <v>5.628138847858198</v>
      </c>
      <c r="G176" s="79">
        <v>5.689987937273824</v>
      </c>
      <c r="H176" s="79">
        <v>5.688405797101449</v>
      </c>
      <c r="I176" s="79">
        <v>5.508214676889375</v>
      </c>
    </row>
    <row r="177" spans="2:9" ht="15.75">
      <c r="B177" s="76"/>
      <c r="C177" s="77" t="s">
        <v>301</v>
      </c>
      <c r="D177" s="78" t="s">
        <v>78</v>
      </c>
      <c r="E177" s="77" t="s">
        <v>302</v>
      </c>
      <c r="F177" s="79">
        <v>5.427400468384075</v>
      </c>
      <c r="G177" s="79">
        <v>5.425087108013937</v>
      </c>
      <c r="H177" s="79">
        <v>5.418367346938775</v>
      </c>
      <c r="I177" s="79">
        <v>5.43956043956044</v>
      </c>
    </row>
    <row r="178" spans="2:9" ht="15.75">
      <c r="B178" s="76"/>
      <c r="C178" s="77" t="s">
        <v>304</v>
      </c>
      <c r="D178" s="78" t="s">
        <v>78</v>
      </c>
      <c r="E178" s="77" t="s">
        <v>305</v>
      </c>
      <c r="F178" s="79">
        <v>5.235065942591156</v>
      </c>
      <c r="G178" s="79">
        <v>5.152360515021459</v>
      </c>
      <c r="H178" s="79">
        <v>5.189300411522634</v>
      </c>
      <c r="I178" s="79">
        <v>5.415430267062314</v>
      </c>
    </row>
    <row r="179" spans="2:9" ht="15.75">
      <c r="B179" s="76"/>
      <c r="C179" s="77" t="s">
        <v>322</v>
      </c>
      <c r="D179" s="78" t="s">
        <v>78</v>
      </c>
      <c r="E179" s="77" t="s">
        <v>323</v>
      </c>
      <c r="F179" s="79">
        <v>4.995971802618328</v>
      </c>
      <c r="G179" s="79">
        <v>5.057627118644068</v>
      </c>
      <c r="H179" s="79">
        <v>4.891304347826087</v>
      </c>
      <c r="I179" s="79">
        <v>5.037234042553192</v>
      </c>
    </row>
    <row r="180" spans="2:9" ht="15.75">
      <c r="B180" s="76"/>
      <c r="C180" s="77" t="s">
        <v>306</v>
      </c>
      <c r="D180" s="78" t="s">
        <v>78</v>
      </c>
      <c r="E180" s="77" t="s">
        <v>307</v>
      </c>
      <c r="F180" s="79">
        <v>5.462892119357307</v>
      </c>
      <c r="G180" s="79">
        <v>5.385567010309279</v>
      </c>
      <c r="H180" s="79">
        <v>5.655502392344498</v>
      </c>
      <c r="I180" s="79">
        <v>5.356435643564357</v>
      </c>
    </row>
    <row r="181" spans="2:9" ht="15.75">
      <c r="B181" s="76"/>
      <c r="C181" s="77" t="s">
        <v>308</v>
      </c>
      <c r="D181" s="78" t="s">
        <v>78</v>
      </c>
      <c r="E181" s="77" t="s">
        <v>309</v>
      </c>
      <c r="F181" s="79">
        <v>5.0476190476190474</v>
      </c>
      <c r="G181" s="79">
        <v>5.186528497409326</v>
      </c>
      <c r="H181" s="79">
        <v>5.062818336162988</v>
      </c>
      <c r="I181" s="79">
        <v>4.931098696461825</v>
      </c>
    </row>
    <row r="182" spans="2:9" ht="15.75">
      <c r="B182" s="76"/>
      <c r="C182" s="77" t="s">
        <v>868</v>
      </c>
      <c r="D182" s="78" t="s">
        <v>78</v>
      </c>
      <c r="E182" s="77" t="s">
        <v>303</v>
      </c>
      <c r="F182" s="79">
        <v>5.242424242424242</v>
      </c>
      <c r="G182" s="79">
        <v>5.129032258064516</v>
      </c>
      <c r="H182" s="79">
        <v>5.122950819672131</v>
      </c>
      <c r="I182" s="79">
        <v>5.512605042016807</v>
      </c>
    </row>
    <row r="183" spans="2:9" ht="15.75">
      <c r="B183" s="76"/>
      <c r="C183" s="77" t="s">
        <v>310</v>
      </c>
      <c r="D183" s="78" t="s">
        <v>57</v>
      </c>
      <c r="E183" s="77" t="s">
        <v>311</v>
      </c>
      <c r="F183" s="79">
        <v>4.959302325581396</v>
      </c>
      <c r="G183" s="79">
        <v>5.375</v>
      </c>
      <c r="H183" s="79">
        <v>4.402777777777778</v>
      </c>
      <c r="I183" s="79">
        <v>5.346153846153846</v>
      </c>
    </row>
    <row r="184" spans="2:9" ht="15.75">
      <c r="B184" s="76"/>
      <c r="C184" s="77" t="s">
        <v>312</v>
      </c>
      <c r="D184" s="78" t="s">
        <v>57</v>
      </c>
      <c r="E184" s="77" t="s">
        <v>313</v>
      </c>
      <c r="F184" s="79">
        <v>5.188118811881188</v>
      </c>
      <c r="G184" s="79">
        <v>5.31</v>
      </c>
      <c r="H184" s="79">
        <v>5.175925925925926</v>
      </c>
      <c r="I184" s="79">
        <v>5.073684210526316</v>
      </c>
    </row>
    <row r="185" spans="2:9" ht="15.75">
      <c r="B185" s="76"/>
      <c r="C185" s="77" t="s">
        <v>314</v>
      </c>
      <c r="D185" s="78" t="s">
        <v>57</v>
      </c>
      <c r="E185" s="77" t="s">
        <v>315</v>
      </c>
      <c r="F185" s="79">
        <v>5.109510086455331</v>
      </c>
      <c r="G185" s="79">
        <v>4.424657534246576</v>
      </c>
      <c r="H185" s="79">
        <v>5.331081081081081</v>
      </c>
      <c r="I185" s="79">
        <v>5.246031746031746</v>
      </c>
    </row>
    <row r="186" spans="2:9" ht="15.75">
      <c r="B186" s="76"/>
      <c r="C186" s="77" t="s">
        <v>316</v>
      </c>
      <c r="D186" s="78" t="s">
        <v>57</v>
      </c>
      <c r="E186" s="77" t="s">
        <v>317</v>
      </c>
      <c r="F186" s="79">
        <v>6.223433242506812</v>
      </c>
      <c r="G186" s="79">
        <v>5.6923076923076925</v>
      </c>
      <c r="H186" s="79">
        <v>6.649122807017544</v>
      </c>
      <c r="I186" s="79">
        <v>6.390243902439025</v>
      </c>
    </row>
    <row r="187" spans="2:9" ht="15.75">
      <c r="B187" s="76"/>
      <c r="C187" s="77" t="s">
        <v>318</v>
      </c>
      <c r="D187" s="78" t="s">
        <v>57</v>
      </c>
      <c r="E187" s="77" t="s">
        <v>319</v>
      </c>
      <c r="F187" s="79">
        <v>5.2492012779552715</v>
      </c>
      <c r="G187" s="79">
        <v>5.5</v>
      </c>
      <c r="H187" s="79">
        <v>5.575</v>
      </c>
      <c r="I187" s="79">
        <v>4.788617886178862</v>
      </c>
    </row>
    <row r="188" spans="2:9" ht="15.75">
      <c r="B188" s="76"/>
      <c r="C188" s="77" t="s">
        <v>320</v>
      </c>
      <c r="D188" s="78" t="s">
        <v>57</v>
      </c>
      <c r="E188" s="77" t="s">
        <v>321</v>
      </c>
      <c r="F188" s="79">
        <v>4.989510489510489</v>
      </c>
      <c r="G188" s="79">
        <v>4.96039603960396</v>
      </c>
      <c r="H188" s="79">
        <v>4.976744186046512</v>
      </c>
      <c r="I188" s="79">
        <v>5.03030303030303</v>
      </c>
    </row>
    <row r="189" spans="2:9" ht="15.75">
      <c r="B189" s="80" t="s">
        <v>324</v>
      </c>
      <c r="C189" s="55"/>
      <c r="D189" s="81"/>
      <c r="E189" s="55"/>
      <c r="F189" s="56">
        <v>2.658662900188324</v>
      </c>
      <c r="G189" s="56">
        <v>2.6374829001367988</v>
      </c>
      <c r="H189" s="56">
        <v>2.7104874446085674</v>
      </c>
      <c r="I189" s="56">
        <v>2.631284916201117</v>
      </c>
    </row>
    <row r="190" spans="2:9" ht="15.75">
      <c r="B190" s="76"/>
      <c r="C190" s="55" t="s">
        <v>325</v>
      </c>
      <c r="D190" s="78" t="s">
        <v>219</v>
      </c>
      <c r="E190" s="77" t="s">
        <v>839</v>
      </c>
      <c r="F190" s="79">
        <v>2.658662900188324</v>
      </c>
      <c r="G190" s="79">
        <v>2.6374829001367988</v>
      </c>
      <c r="H190" s="79">
        <v>2.7104874446085674</v>
      </c>
      <c r="I190" s="79">
        <v>2.631284916201117</v>
      </c>
    </row>
    <row r="191" spans="2:9" ht="15.75">
      <c r="B191" s="80" t="s">
        <v>326</v>
      </c>
      <c r="C191" s="55"/>
      <c r="D191" s="81"/>
      <c r="E191" s="55"/>
      <c r="F191" s="56">
        <v>5.1023033664586706</v>
      </c>
      <c r="G191" s="56">
        <v>5.113615664845173</v>
      </c>
      <c r="H191" s="56">
        <v>5.1394706559263525</v>
      </c>
      <c r="I191" s="56">
        <v>5.0525447690857686</v>
      </c>
    </row>
    <row r="192" spans="2:9" ht="15.75">
      <c r="B192" s="76"/>
      <c r="C192" s="77" t="s">
        <v>327</v>
      </c>
      <c r="D192" s="78" t="s">
        <v>10</v>
      </c>
      <c r="E192" s="77" t="s">
        <v>326</v>
      </c>
      <c r="F192" s="79">
        <v>5.260572987721692</v>
      </c>
      <c r="G192" s="79">
        <v>5.25963149078727</v>
      </c>
      <c r="H192" s="79">
        <v>5.32274712187376</v>
      </c>
      <c r="I192" s="79">
        <v>5.19686339248865</v>
      </c>
    </row>
    <row r="193" spans="2:9" ht="15.75">
      <c r="B193" s="76"/>
      <c r="C193" s="77" t="s">
        <v>328</v>
      </c>
      <c r="D193" s="78" t="s">
        <v>20</v>
      </c>
      <c r="E193" s="77" t="s">
        <v>329</v>
      </c>
      <c r="F193" s="79">
        <v>4.956386292834891</v>
      </c>
      <c r="G193" s="79">
        <v>5.018867924528302</v>
      </c>
      <c r="H193" s="79">
        <v>4.95</v>
      </c>
      <c r="I193" s="79">
        <v>4.904347826086957</v>
      </c>
    </row>
    <row r="194" spans="2:9" ht="15.75">
      <c r="B194" s="76"/>
      <c r="C194" s="77" t="s">
        <v>330</v>
      </c>
      <c r="D194" s="78" t="s">
        <v>23</v>
      </c>
      <c r="E194" s="77" t="s">
        <v>331</v>
      </c>
      <c r="F194" s="79">
        <v>4.862796833773087</v>
      </c>
      <c r="G194" s="79">
        <v>4.878859857482185</v>
      </c>
      <c r="H194" s="79">
        <v>4.803482587064677</v>
      </c>
      <c r="I194" s="79">
        <v>4.917197452229299</v>
      </c>
    </row>
    <row r="195" spans="2:9" ht="15.75">
      <c r="B195" s="76"/>
      <c r="C195" s="77" t="s">
        <v>332</v>
      </c>
      <c r="D195" s="78" t="s">
        <v>23</v>
      </c>
      <c r="E195" s="77" t="s">
        <v>326</v>
      </c>
      <c r="F195" s="79">
        <v>5.035264483627204</v>
      </c>
      <c r="G195" s="79">
        <v>5.117224880382775</v>
      </c>
      <c r="H195" s="79">
        <v>5.011494252873563</v>
      </c>
      <c r="I195" s="79">
        <v>4.974117647058823</v>
      </c>
    </row>
    <row r="196" spans="2:9" ht="15.75">
      <c r="B196" s="76"/>
      <c r="C196" s="77" t="s">
        <v>337</v>
      </c>
      <c r="D196" s="78" t="s">
        <v>42</v>
      </c>
      <c r="E196" s="77" t="s">
        <v>338</v>
      </c>
      <c r="F196" s="79">
        <v>4.909990108803165</v>
      </c>
      <c r="G196" s="79">
        <v>4.981578947368421</v>
      </c>
      <c r="H196" s="79">
        <v>5.030959752321982</v>
      </c>
      <c r="I196" s="79">
        <v>4.694805194805195</v>
      </c>
    </row>
    <row r="197" spans="2:9" ht="15.75">
      <c r="B197" s="76"/>
      <c r="C197" s="77" t="s">
        <v>333</v>
      </c>
      <c r="D197" s="78" t="s">
        <v>78</v>
      </c>
      <c r="E197" s="77" t="s">
        <v>334</v>
      </c>
      <c r="F197" s="79">
        <v>4.783369803063457</v>
      </c>
      <c r="G197" s="79">
        <v>4.847058823529411</v>
      </c>
      <c r="H197" s="79">
        <v>4.804054054054054</v>
      </c>
      <c r="I197" s="79">
        <v>4.683453237410072</v>
      </c>
    </row>
    <row r="198" spans="2:9" ht="15.75">
      <c r="B198" s="76"/>
      <c r="C198" s="77" t="s">
        <v>339</v>
      </c>
      <c r="D198" s="78" t="s">
        <v>47</v>
      </c>
      <c r="E198" s="77" t="s">
        <v>340</v>
      </c>
      <c r="F198" s="79">
        <v>4.757115749525616</v>
      </c>
      <c r="G198" s="79">
        <v>4.75</v>
      </c>
      <c r="H198" s="79">
        <v>4.8982035928143715</v>
      </c>
      <c r="I198" s="79">
        <v>4.627906976744186</v>
      </c>
    </row>
    <row r="199" spans="2:9" ht="15.75">
      <c r="B199" s="76"/>
      <c r="C199" s="77" t="s">
        <v>341</v>
      </c>
      <c r="D199" s="78" t="s">
        <v>47</v>
      </c>
      <c r="E199" s="77" t="s">
        <v>342</v>
      </c>
      <c r="F199" s="79">
        <v>4.925287356321839</v>
      </c>
      <c r="G199" s="79">
        <v>4.819672131147541</v>
      </c>
      <c r="H199" s="79">
        <v>4.963636363636364</v>
      </c>
      <c r="I199" s="79">
        <v>5</v>
      </c>
    </row>
    <row r="200" spans="2:9" ht="15.75">
      <c r="B200" s="76"/>
      <c r="C200" s="77" t="s">
        <v>343</v>
      </c>
      <c r="D200" s="78" t="s">
        <v>47</v>
      </c>
      <c r="E200" s="77" t="s">
        <v>344</v>
      </c>
      <c r="F200" s="79">
        <v>4.16875</v>
      </c>
      <c r="G200" s="79">
        <v>4.25</v>
      </c>
      <c r="H200" s="79">
        <v>3.0576923076923075</v>
      </c>
      <c r="I200" s="79">
        <v>4.833333333333333</v>
      </c>
    </row>
    <row r="201" spans="2:9" ht="15.75">
      <c r="B201" s="76"/>
      <c r="C201" s="77" t="s">
        <v>345</v>
      </c>
      <c r="D201" s="78" t="s">
        <v>47</v>
      </c>
      <c r="E201" s="77" t="s">
        <v>346</v>
      </c>
      <c r="F201" s="79">
        <v>5.0855263157894735</v>
      </c>
      <c r="G201" s="79">
        <v>4.9573170731707314</v>
      </c>
      <c r="H201" s="79">
        <v>5.208053691275167</v>
      </c>
      <c r="I201" s="79">
        <v>5.104895104895105</v>
      </c>
    </row>
    <row r="202" spans="2:9" ht="15.75">
      <c r="B202" s="76"/>
      <c r="C202" s="55" t="s">
        <v>335</v>
      </c>
      <c r="D202" s="78" t="s">
        <v>57</v>
      </c>
      <c r="E202" s="77" t="s">
        <v>336</v>
      </c>
      <c r="F202" s="79">
        <v>4.8663594470046085</v>
      </c>
      <c r="G202" s="79">
        <v>4.930555555555555</v>
      </c>
      <c r="H202" s="79">
        <v>4.7682926829268295</v>
      </c>
      <c r="I202" s="79">
        <v>4.920634920634921</v>
      </c>
    </row>
    <row r="203" spans="2:9" ht="15.75">
      <c r="B203" s="80" t="s">
        <v>347</v>
      </c>
      <c r="C203" s="55"/>
      <c r="D203" s="81"/>
      <c r="E203" s="55"/>
      <c r="F203" s="56">
        <v>4.650467863169197</v>
      </c>
      <c r="G203" s="56">
        <v>4.64012595591543</v>
      </c>
      <c r="H203" s="56">
        <v>4.711348760025814</v>
      </c>
      <c r="I203" s="56">
        <v>4.599172387849149</v>
      </c>
    </row>
    <row r="204" spans="2:9" ht="15.75">
      <c r="B204" s="76"/>
      <c r="C204" s="77" t="s">
        <v>348</v>
      </c>
      <c r="D204" s="78" t="s">
        <v>7</v>
      </c>
      <c r="E204" s="77" t="s">
        <v>809</v>
      </c>
      <c r="F204" s="79">
        <v>4.1657765434736165</v>
      </c>
      <c r="G204" s="79">
        <v>4.18734096692112</v>
      </c>
      <c r="H204" s="79">
        <v>4.109375</v>
      </c>
      <c r="I204" s="79">
        <v>4.20311464546057</v>
      </c>
    </row>
    <row r="205" spans="2:9" ht="15.75">
      <c r="B205" s="76"/>
      <c r="C205" s="77" t="s">
        <v>349</v>
      </c>
      <c r="D205" s="78" t="s">
        <v>13</v>
      </c>
      <c r="E205" s="77" t="s">
        <v>350</v>
      </c>
      <c r="F205" s="79">
        <v>4.8090821874000635</v>
      </c>
      <c r="G205" s="79">
        <v>4.7975632614807875</v>
      </c>
      <c r="H205" s="79">
        <v>4.793346774193548</v>
      </c>
      <c r="I205" s="79">
        <v>4.835205992509363</v>
      </c>
    </row>
    <row r="206" spans="2:9" ht="15.75">
      <c r="B206" s="76"/>
      <c r="C206" s="77" t="s">
        <v>351</v>
      </c>
      <c r="D206" s="78" t="s">
        <v>20</v>
      </c>
      <c r="E206" s="77" t="s">
        <v>352</v>
      </c>
      <c r="F206" s="79">
        <v>4.822929936305733</v>
      </c>
      <c r="G206" s="79">
        <v>5.01673640167364</v>
      </c>
      <c r="H206" s="79">
        <v>4.689320388349515</v>
      </c>
      <c r="I206" s="79">
        <v>4.801687763713081</v>
      </c>
    </row>
    <row r="207" spans="2:9" ht="15.75">
      <c r="B207" s="76"/>
      <c r="C207" s="77" t="s">
        <v>353</v>
      </c>
      <c r="D207" s="78" t="s">
        <v>20</v>
      </c>
      <c r="E207" s="77" t="s">
        <v>354</v>
      </c>
      <c r="F207" s="79">
        <v>4.94941348973607</v>
      </c>
      <c r="G207" s="79">
        <v>4.682505399568035</v>
      </c>
      <c r="H207" s="79">
        <v>5.602439024390244</v>
      </c>
      <c r="I207" s="79">
        <v>4.655804480651732</v>
      </c>
    </row>
    <row r="208" spans="2:9" ht="15.75">
      <c r="B208" s="76"/>
      <c r="C208" s="77" t="s">
        <v>355</v>
      </c>
      <c r="D208" s="78" t="s">
        <v>20</v>
      </c>
      <c r="E208" s="77" t="s">
        <v>810</v>
      </c>
      <c r="F208" s="79">
        <v>4.787679425837321</v>
      </c>
      <c r="G208" s="79">
        <v>4.818181818181818</v>
      </c>
      <c r="H208" s="79">
        <v>4.6938775510204085</v>
      </c>
      <c r="I208" s="79">
        <v>4.864300626304802</v>
      </c>
    </row>
    <row r="209" spans="2:9" ht="15.75">
      <c r="B209" s="76"/>
      <c r="C209" s="77" t="s">
        <v>356</v>
      </c>
      <c r="D209" s="78" t="s">
        <v>23</v>
      </c>
      <c r="E209" s="77" t="s">
        <v>357</v>
      </c>
      <c r="F209" s="79">
        <v>4.849162011173185</v>
      </c>
      <c r="G209" s="79">
        <v>4.996336996336996</v>
      </c>
      <c r="H209" s="79">
        <v>4.590643274853801</v>
      </c>
      <c r="I209" s="79">
        <v>5.021428571428571</v>
      </c>
    </row>
    <row r="210" spans="2:9" ht="15.75">
      <c r="B210" s="76"/>
      <c r="C210" s="77" t="s">
        <v>358</v>
      </c>
      <c r="D210" s="78" t="s">
        <v>23</v>
      </c>
      <c r="E210" s="77" t="s">
        <v>359</v>
      </c>
      <c r="F210" s="79">
        <v>4.839725414117296</v>
      </c>
      <c r="G210" s="79">
        <v>4.797057550843791</v>
      </c>
      <c r="H210" s="79">
        <v>5.034252669039146</v>
      </c>
      <c r="I210" s="79">
        <v>4.681605975723623</v>
      </c>
    </row>
    <row r="211" spans="2:9" ht="15.75">
      <c r="B211" s="76"/>
      <c r="C211" s="77" t="s">
        <v>360</v>
      </c>
      <c r="D211" s="78" t="s">
        <v>29</v>
      </c>
      <c r="E211" s="77" t="s">
        <v>361</v>
      </c>
      <c r="F211" s="79">
        <v>4.911498708010336</v>
      </c>
      <c r="G211" s="79">
        <v>4.768</v>
      </c>
      <c r="H211" s="79">
        <v>5.308499475341028</v>
      </c>
      <c r="I211" s="79">
        <v>4.698428290766208</v>
      </c>
    </row>
    <row r="212" spans="2:9" ht="15.75">
      <c r="B212" s="76"/>
      <c r="C212" s="77" t="s">
        <v>369</v>
      </c>
      <c r="D212" s="78" t="s">
        <v>42</v>
      </c>
      <c r="E212" s="77" t="s">
        <v>370</v>
      </c>
      <c r="F212" s="79">
        <v>4.4935064935064934</v>
      </c>
      <c r="G212" s="79">
        <v>4.56043956043956</v>
      </c>
      <c r="H212" s="79">
        <v>4.345744680851064</v>
      </c>
      <c r="I212" s="79">
        <v>4.585798816568047</v>
      </c>
    </row>
    <row r="213" spans="2:9" ht="15.75">
      <c r="B213" s="76"/>
      <c r="C213" s="77" t="s">
        <v>362</v>
      </c>
      <c r="D213" s="78" t="s">
        <v>78</v>
      </c>
      <c r="E213" s="77" t="s">
        <v>347</v>
      </c>
      <c r="F213" s="79">
        <v>4.558441558441558</v>
      </c>
      <c r="G213" s="79">
        <v>4.5</v>
      </c>
      <c r="H213" s="79">
        <v>4.64</v>
      </c>
      <c r="I213" s="79">
        <v>4.533898305084746</v>
      </c>
    </row>
    <row r="214" spans="2:9" ht="15.75">
      <c r="B214" s="76"/>
      <c r="C214" s="77" t="s">
        <v>379</v>
      </c>
      <c r="D214" s="78" t="s">
        <v>78</v>
      </c>
      <c r="E214" s="77" t="s">
        <v>380</v>
      </c>
      <c r="F214" s="79">
        <v>4.8719723183391</v>
      </c>
      <c r="G214" s="79">
        <v>4.895348837209302</v>
      </c>
      <c r="H214" s="79">
        <v>4.757009345794392</v>
      </c>
      <c r="I214" s="79">
        <v>4.979166666666667</v>
      </c>
    </row>
    <row r="215" spans="2:9" ht="15.75">
      <c r="B215" s="76"/>
      <c r="C215" s="77" t="s">
        <v>363</v>
      </c>
      <c r="D215" s="78" t="s">
        <v>78</v>
      </c>
      <c r="E215" s="77" t="s">
        <v>364</v>
      </c>
      <c r="F215" s="79">
        <v>4.89865563598759</v>
      </c>
      <c r="G215" s="79">
        <v>4.991150442477876</v>
      </c>
      <c r="H215" s="79">
        <v>4.83248730964467</v>
      </c>
      <c r="I215" s="79">
        <v>4.863157894736842</v>
      </c>
    </row>
    <row r="216" spans="2:9" ht="15.75">
      <c r="B216" s="76"/>
      <c r="C216" s="77" t="s">
        <v>365</v>
      </c>
      <c r="D216" s="78" t="s">
        <v>78</v>
      </c>
      <c r="E216" s="77" t="s">
        <v>366</v>
      </c>
      <c r="F216" s="79">
        <v>4.783141762452107</v>
      </c>
      <c r="G216" s="79">
        <v>4.829004329004329</v>
      </c>
      <c r="H216" s="79">
        <v>4.917241379310345</v>
      </c>
      <c r="I216" s="79">
        <v>4.588235294117647</v>
      </c>
    </row>
    <row r="217" spans="2:9" ht="15.75">
      <c r="B217" s="76"/>
      <c r="C217" s="77" t="s">
        <v>371</v>
      </c>
      <c r="D217" s="78" t="s">
        <v>47</v>
      </c>
      <c r="E217" s="77" t="s">
        <v>372</v>
      </c>
      <c r="F217" s="79">
        <v>5.5675675675675675</v>
      </c>
      <c r="G217" s="79">
        <v>6.125</v>
      </c>
      <c r="H217" s="79">
        <v>6.0476190476190474</v>
      </c>
      <c r="I217" s="79">
        <v>4.758620689655173</v>
      </c>
    </row>
    <row r="218" spans="2:9" ht="15.75">
      <c r="B218" s="76"/>
      <c r="C218" s="77" t="s">
        <v>373</v>
      </c>
      <c r="D218" s="78" t="s">
        <v>47</v>
      </c>
      <c r="E218" s="77" t="s">
        <v>374</v>
      </c>
      <c r="F218" s="79">
        <v>5.036697247706422</v>
      </c>
      <c r="G218" s="79">
        <v>5.023255813953488</v>
      </c>
      <c r="H218" s="79">
        <v>5</v>
      </c>
      <c r="I218" s="79">
        <v>5.081081081081081</v>
      </c>
    </row>
    <row r="219" spans="2:9" ht="15.75">
      <c r="B219" s="76"/>
      <c r="C219" s="77" t="s">
        <v>375</v>
      </c>
      <c r="D219" s="78" t="s">
        <v>47</v>
      </c>
      <c r="E219" s="77" t="s">
        <v>376</v>
      </c>
      <c r="F219" s="79">
        <v>5.047058823529412</v>
      </c>
      <c r="G219" s="79">
        <v>5</v>
      </c>
      <c r="H219" s="79">
        <v>5.076923076923077</v>
      </c>
      <c r="I219" s="79">
        <v>5.0588235294117645</v>
      </c>
    </row>
    <row r="220" spans="2:9" ht="15.75">
      <c r="B220" s="76"/>
      <c r="C220" s="77" t="s">
        <v>377</v>
      </c>
      <c r="D220" s="78" t="s">
        <v>47</v>
      </c>
      <c r="E220" s="77" t="s">
        <v>378</v>
      </c>
      <c r="F220" s="79">
        <v>4.381395348837209</v>
      </c>
      <c r="G220" s="79">
        <v>4.347222222222222</v>
      </c>
      <c r="H220" s="79">
        <v>5.033898305084746</v>
      </c>
      <c r="I220" s="79">
        <v>3.9523809523809526</v>
      </c>
    </row>
    <row r="221" spans="2:9" ht="15.75">
      <c r="B221" s="76"/>
      <c r="C221" s="77" t="s">
        <v>381</v>
      </c>
      <c r="D221" s="78" t="s">
        <v>47</v>
      </c>
      <c r="E221" s="77" t="s">
        <v>382</v>
      </c>
      <c r="F221" s="79">
        <v>0</v>
      </c>
      <c r="G221" s="79">
        <v>0</v>
      </c>
      <c r="H221" s="79">
        <v>0</v>
      </c>
      <c r="I221" s="79">
        <v>0</v>
      </c>
    </row>
    <row r="222" spans="2:9" ht="15.75">
      <c r="B222" s="76"/>
      <c r="C222" s="77" t="s">
        <v>383</v>
      </c>
      <c r="D222" s="78" t="s">
        <v>47</v>
      </c>
      <c r="E222" s="77" t="s">
        <v>384</v>
      </c>
      <c r="F222" s="79">
        <v>4.931623931623932</v>
      </c>
      <c r="G222" s="79">
        <v>4.75</v>
      </c>
      <c r="H222" s="79">
        <v>5.026315789473684</v>
      </c>
      <c r="I222" s="79">
        <v>5.057142857142857</v>
      </c>
    </row>
    <row r="223" spans="2:9" ht="15.75">
      <c r="B223" s="76"/>
      <c r="C223" s="77" t="s">
        <v>385</v>
      </c>
      <c r="D223" s="78" t="s">
        <v>47</v>
      </c>
      <c r="E223" s="77" t="s">
        <v>386</v>
      </c>
      <c r="F223" s="79">
        <v>5.058333333333334</v>
      </c>
      <c r="G223" s="79">
        <v>5.086956521739131</v>
      </c>
      <c r="H223" s="79">
        <v>5.044444444444444</v>
      </c>
      <c r="I223" s="79">
        <v>5.0576923076923075</v>
      </c>
    </row>
    <row r="224" spans="2:9" ht="15.75">
      <c r="B224" s="76"/>
      <c r="C224" s="77" t="s">
        <v>387</v>
      </c>
      <c r="D224" s="78" t="s">
        <v>47</v>
      </c>
      <c r="E224" s="77" t="s">
        <v>388</v>
      </c>
      <c r="F224" s="79">
        <v>5.00709219858156</v>
      </c>
      <c r="G224" s="79">
        <v>5</v>
      </c>
      <c r="H224" s="79">
        <v>5</v>
      </c>
      <c r="I224" s="79">
        <v>5.017857142857143</v>
      </c>
    </row>
    <row r="225" spans="2:9" ht="15.75">
      <c r="B225" s="76"/>
      <c r="C225" s="77" t="s">
        <v>389</v>
      </c>
      <c r="D225" s="78" t="s">
        <v>47</v>
      </c>
      <c r="E225" s="77" t="s">
        <v>390</v>
      </c>
      <c r="F225" s="79">
        <v>5.092592592592593</v>
      </c>
      <c r="G225" s="79">
        <v>5.111111111111111</v>
      </c>
      <c r="H225" s="79">
        <v>4.818181818181818</v>
      </c>
      <c r="I225" s="79">
        <v>5.5</v>
      </c>
    </row>
    <row r="226" spans="2:9" ht="15.75">
      <c r="B226" s="76"/>
      <c r="C226" s="55" t="s">
        <v>367</v>
      </c>
      <c r="D226" s="78" t="s">
        <v>57</v>
      </c>
      <c r="E226" s="77" t="s">
        <v>368</v>
      </c>
      <c r="F226" s="79">
        <v>5.207920792079208</v>
      </c>
      <c r="G226" s="79">
        <v>5</v>
      </c>
      <c r="H226" s="79">
        <v>5.173469387755102</v>
      </c>
      <c r="I226" s="79">
        <v>5.446601941747573</v>
      </c>
    </row>
    <row r="227" spans="2:9" ht="15.75">
      <c r="B227" s="80" t="s">
        <v>391</v>
      </c>
      <c r="C227" s="55"/>
      <c r="D227" s="81"/>
      <c r="E227" s="55"/>
      <c r="F227" s="56">
        <v>4.8140408546607185</v>
      </c>
      <c r="G227" s="56">
        <v>4.8723141867855615</v>
      </c>
      <c r="H227" s="56">
        <v>4.846187216812879</v>
      </c>
      <c r="I227" s="56">
        <v>4.72810119695321</v>
      </c>
    </row>
    <row r="228" spans="2:9" ht="15.75">
      <c r="B228" s="76"/>
      <c r="C228" s="77" t="s">
        <v>869</v>
      </c>
      <c r="D228" s="78" t="s">
        <v>7</v>
      </c>
      <c r="E228" s="77" t="s">
        <v>870</v>
      </c>
      <c r="F228" s="79">
        <v>4.435234699940582</v>
      </c>
      <c r="G228" s="79">
        <v>4.280462899931926</v>
      </c>
      <c r="H228" s="79">
        <v>4.745989304812834</v>
      </c>
      <c r="I228" s="79">
        <v>4.508207485226527</v>
      </c>
    </row>
    <row r="229" spans="2:9" ht="15.75">
      <c r="B229" s="76"/>
      <c r="C229" s="77" t="s">
        <v>392</v>
      </c>
      <c r="D229" s="78" t="s">
        <v>292</v>
      </c>
      <c r="E229" s="77" t="s">
        <v>393</v>
      </c>
      <c r="F229" s="79">
        <v>4.059862700228833</v>
      </c>
      <c r="G229" s="79">
        <v>4.0601292497892665</v>
      </c>
      <c r="H229" s="79">
        <v>4.008232711306257</v>
      </c>
      <c r="I229" s="79">
        <v>4.110155830198818</v>
      </c>
    </row>
    <row r="230" spans="2:9" ht="15.75">
      <c r="B230" s="76"/>
      <c r="C230" s="77" t="s">
        <v>394</v>
      </c>
      <c r="D230" s="78" t="s">
        <v>13</v>
      </c>
      <c r="E230" s="77" t="s">
        <v>395</v>
      </c>
      <c r="F230" s="79">
        <v>5.015753585704209</v>
      </c>
      <c r="G230" s="79">
        <v>5.132034632034632</v>
      </c>
      <c r="H230" s="79">
        <v>5.018920812894184</v>
      </c>
      <c r="I230" s="79">
        <v>4.9006944444444445</v>
      </c>
    </row>
    <row r="231" spans="2:9" ht="15.75">
      <c r="B231" s="76"/>
      <c r="C231" s="77" t="s">
        <v>396</v>
      </c>
      <c r="D231" s="78" t="s">
        <v>20</v>
      </c>
      <c r="E231" s="77" t="s">
        <v>397</v>
      </c>
      <c r="F231" s="79">
        <v>5.0009976306272605</v>
      </c>
      <c r="G231" s="79">
        <v>5.117267552182163</v>
      </c>
      <c r="H231" s="79">
        <v>4.959695817490494</v>
      </c>
      <c r="I231" s="79">
        <v>4.929193899782135</v>
      </c>
    </row>
    <row r="232" spans="2:9" ht="15.75">
      <c r="B232" s="76"/>
      <c r="C232" s="77" t="s">
        <v>398</v>
      </c>
      <c r="D232" s="78" t="s">
        <v>20</v>
      </c>
      <c r="E232" s="77" t="s">
        <v>399</v>
      </c>
      <c r="F232" s="79">
        <v>4.7052105638829405</v>
      </c>
      <c r="G232" s="79">
        <v>4.762863534675615</v>
      </c>
      <c r="H232" s="79">
        <v>4.913232104121475</v>
      </c>
      <c r="I232" s="79">
        <v>4.45841784989858</v>
      </c>
    </row>
    <row r="233" spans="2:9" ht="15.75">
      <c r="B233" s="76"/>
      <c r="C233" s="77" t="s">
        <v>400</v>
      </c>
      <c r="D233" s="78" t="s">
        <v>20</v>
      </c>
      <c r="E233" s="77" t="s">
        <v>401</v>
      </c>
      <c r="F233" s="79">
        <v>4.869534924229228</v>
      </c>
      <c r="G233" s="79">
        <v>5.041359773371105</v>
      </c>
      <c r="H233" s="79">
        <v>4.86129193790686</v>
      </c>
      <c r="I233" s="79">
        <v>4.724608388074786</v>
      </c>
    </row>
    <row r="234" spans="2:9" ht="15.75">
      <c r="B234" s="76"/>
      <c r="C234" s="77" t="s">
        <v>402</v>
      </c>
      <c r="D234" s="78" t="s">
        <v>20</v>
      </c>
      <c r="E234" s="77" t="s">
        <v>403</v>
      </c>
      <c r="F234" s="79">
        <v>4.966690979820083</v>
      </c>
      <c r="G234" s="79">
        <v>5.134173461823573</v>
      </c>
      <c r="H234" s="79">
        <v>5.144848954298993</v>
      </c>
      <c r="I234" s="79">
        <v>4.657162253903598</v>
      </c>
    </row>
    <row r="235" spans="2:9" ht="15.75">
      <c r="B235" s="76"/>
      <c r="C235" s="77" t="s">
        <v>404</v>
      </c>
      <c r="D235" s="78" t="s">
        <v>20</v>
      </c>
      <c r="E235" s="77" t="s">
        <v>405</v>
      </c>
      <c r="F235" s="79">
        <v>4.860991020951114</v>
      </c>
      <c r="G235" s="79">
        <v>5.018536585365854</v>
      </c>
      <c r="H235" s="79">
        <v>4.9743589743589745</v>
      </c>
      <c r="I235" s="79">
        <v>4.575413223140496</v>
      </c>
    </row>
    <row r="236" spans="2:9" ht="15.75">
      <c r="B236" s="76"/>
      <c r="C236" s="77" t="s">
        <v>406</v>
      </c>
      <c r="D236" s="78" t="s">
        <v>20</v>
      </c>
      <c r="E236" s="77" t="s">
        <v>811</v>
      </c>
      <c r="F236" s="79">
        <v>5.272184936614467</v>
      </c>
      <c r="G236" s="79">
        <v>5.423913043478261</v>
      </c>
      <c r="H236" s="79">
        <v>5.215827338129497</v>
      </c>
      <c r="I236" s="79">
        <v>5.172413793103448</v>
      </c>
    </row>
    <row r="237" spans="2:9" ht="15.75">
      <c r="B237" s="76"/>
      <c r="C237" s="77" t="s">
        <v>407</v>
      </c>
      <c r="D237" s="78" t="s">
        <v>23</v>
      </c>
      <c r="E237" s="77" t="s">
        <v>408</v>
      </c>
      <c r="F237" s="79">
        <v>4.8167682926829265</v>
      </c>
      <c r="G237" s="79">
        <v>4.864312267657993</v>
      </c>
      <c r="H237" s="79">
        <v>4.859615384615385</v>
      </c>
      <c r="I237" s="79">
        <v>4.734536082474227</v>
      </c>
    </row>
    <row r="238" spans="2:9" ht="15.75">
      <c r="B238" s="76"/>
      <c r="C238" s="77" t="s">
        <v>409</v>
      </c>
      <c r="D238" s="78" t="s">
        <v>23</v>
      </c>
      <c r="E238" s="77" t="s">
        <v>410</v>
      </c>
      <c r="F238" s="79">
        <v>5.036348267117498</v>
      </c>
      <c r="G238" s="79">
        <v>5.078787878787879</v>
      </c>
      <c r="H238" s="79">
        <v>5.065255731922399</v>
      </c>
      <c r="I238" s="79">
        <v>4.9714285714285715</v>
      </c>
    </row>
    <row r="239" spans="2:9" ht="15.75">
      <c r="B239" s="76"/>
      <c r="C239" s="77" t="s">
        <v>411</v>
      </c>
      <c r="D239" s="78" t="s">
        <v>29</v>
      </c>
      <c r="E239" s="77" t="s">
        <v>412</v>
      </c>
      <c r="F239" s="79">
        <v>4.96196222455404</v>
      </c>
      <c r="G239" s="79">
        <v>5.257657657657657</v>
      </c>
      <c r="H239" s="79">
        <v>4.866451612903226</v>
      </c>
      <c r="I239" s="79">
        <v>4.805555555555555</v>
      </c>
    </row>
    <row r="240" spans="2:9" ht="15.75">
      <c r="B240" s="76"/>
      <c r="C240" s="77" t="s">
        <v>435</v>
      </c>
      <c r="D240" s="78" t="s">
        <v>42</v>
      </c>
      <c r="E240" s="77" t="s">
        <v>436</v>
      </c>
      <c r="F240" s="79">
        <v>4.703049759229534</v>
      </c>
      <c r="G240" s="79">
        <v>4.6875</v>
      </c>
      <c r="H240" s="79">
        <v>4.774038461538462</v>
      </c>
      <c r="I240" s="79">
        <v>4.647342995169082</v>
      </c>
    </row>
    <row r="241" spans="2:9" ht="15.75">
      <c r="B241" s="76"/>
      <c r="C241" s="77" t="s">
        <v>437</v>
      </c>
      <c r="D241" s="78" t="s">
        <v>42</v>
      </c>
      <c r="E241" s="77" t="s">
        <v>438</v>
      </c>
      <c r="F241" s="79">
        <v>5.171428571428572</v>
      </c>
      <c r="G241" s="79">
        <v>5.124386252045826</v>
      </c>
      <c r="H241" s="79">
        <v>5.376039933444259</v>
      </c>
      <c r="I241" s="79">
        <v>5.024883359253499</v>
      </c>
    </row>
    <row r="242" spans="2:9" ht="15.75">
      <c r="B242" s="76"/>
      <c r="C242" s="77" t="s">
        <v>439</v>
      </c>
      <c r="D242" s="78" t="s">
        <v>42</v>
      </c>
      <c r="E242" s="77" t="s">
        <v>440</v>
      </c>
      <c r="F242" s="79">
        <v>5.530017152658662</v>
      </c>
      <c r="G242" s="79">
        <v>5.481283422459893</v>
      </c>
      <c r="H242" s="79">
        <v>5.8121212121212125</v>
      </c>
      <c r="I242" s="79">
        <v>5.367965367965368</v>
      </c>
    </row>
    <row r="243" spans="2:9" ht="15.75">
      <c r="B243" s="76"/>
      <c r="C243" s="77" t="s">
        <v>413</v>
      </c>
      <c r="D243" s="78" t="s">
        <v>78</v>
      </c>
      <c r="E243" s="77" t="s">
        <v>414</v>
      </c>
      <c r="F243" s="79">
        <v>5.356687898089172</v>
      </c>
      <c r="G243" s="79">
        <v>5.37037037037037</v>
      </c>
      <c r="H243" s="79">
        <v>5.259615384615385</v>
      </c>
      <c r="I243" s="79">
        <v>5.4411764705882355</v>
      </c>
    </row>
    <row r="244" spans="2:9" ht="15.75">
      <c r="B244" s="76"/>
      <c r="C244" s="77" t="s">
        <v>415</v>
      </c>
      <c r="D244" s="78" t="s">
        <v>78</v>
      </c>
      <c r="E244" s="77" t="s">
        <v>416</v>
      </c>
      <c r="F244" s="79">
        <v>5.143631436314363</v>
      </c>
      <c r="G244" s="79">
        <v>5.396135265700483</v>
      </c>
      <c r="H244" s="79">
        <v>5.227891156462585</v>
      </c>
      <c r="I244" s="79">
        <v>4.818565400843882</v>
      </c>
    </row>
    <row r="245" spans="2:9" ht="15.75">
      <c r="B245" s="76"/>
      <c r="C245" s="77" t="s">
        <v>417</v>
      </c>
      <c r="D245" s="78" t="s">
        <v>78</v>
      </c>
      <c r="E245" s="77" t="s">
        <v>418</v>
      </c>
      <c r="F245" s="79">
        <v>5.188785046728972</v>
      </c>
      <c r="G245" s="79">
        <v>5.34</v>
      </c>
      <c r="H245" s="79">
        <v>5.2953488372093025</v>
      </c>
      <c r="I245" s="79">
        <v>4.920588235294118</v>
      </c>
    </row>
    <row r="246" spans="2:9" ht="15.75">
      <c r="B246" s="76"/>
      <c r="C246" s="77" t="s">
        <v>419</v>
      </c>
      <c r="D246" s="78" t="s">
        <v>78</v>
      </c>
      <c r="E246" s="77" t="s">
        <v>420</v>
      </c>
      <c r="F246" s="79">
        <v>4.890784982935154</v>
      </c>
      <c r="G246" s="79">
        <v>4.914893617021277</v>
      </c>
      <c r="H246" s="79">
        <v>4.770334928229665</v>
      </c>
      <c r="I246" s="79">
        <v>5</v>
      </c>
    </row>
    <row r="247" spans="2:9" ht="15.75">
      <c r="B247" s="76"/>
      <c r="C247" s="77" t="s">
        <v>421</v>
      </c>
      <c r="D247" s="78" t="s">
        <v>78</v>
      </c>
      <c r="E247" s="77" t="s">
        <v>422</v>
      </c>
      <c r="F247" s="79">
        <v>5.199095022624435</v>
      </c>
      <c r="G247" s="79">
        <v>5.075949367088608</v>
      </c>
      <c r="H247" s="79">
        <v>5.114285714285714</v>
      </c>
      <c r="I247" s="79">
        <v>5.416666666666667</v>
      </c>
    </row>
    <row r="248" spans="2:9" ht="15.75">
      <c r="B248" s="76"/>
      <c r="C248" s="77" t="s">
        <v>423</v>
      </c>
      <c r="D248" s="78" t="s">
        <v>78</v>
      </c>
      <c r="E248" s="77" t="s">
        <v>424</v>
      </c>
      <c r="F248" s="79">
        <v>5.050343249427917</v>
      </c>
      <c r="G248" s="79">
        <v>5.454545454545454</v>
      </c>
      <c r="H248" s="79">
        <v>4.9815950920245395</v>
      </c>
      <c r="I248" s="79">
        <v>4.753521126760563</v>
      </c>
    </row>
    <row r="249" spans="2:9" ht="15.75">
      <c r="B249" s="76"/>
      <c r="C249" s="77" t="s">
        <v>441</v>
      </c>
      <c r="D249" s="78" t="s">
        <v>47</v>
      </c>
      <c r="E249" s="77" t="s">
        <v>442</v>
      </c>
      <c r="F249" s="79">
        <v>4.70873786407767</v>
      </c>
      <c r="G249" s="79">
        <v>4.5931372549019605</v>
      </c>
      <c r="H249" s="79">
        <v>4.863387978142076</v>
      </c>
      <c r="I249" s="79">
        <v>4.671875</v>
      </c>
    </row>
    <row r="250" spans="2:9" ht="15.75">
      <c r="B250" s="76"/>
      <c r="C250" s="77" t="s">
        <v>443</v>
      </c>
      <c r="D250" s="78" t="s">
        <v>47</v>
      </c>
      <c r="E250" s="77" t="s">
        <v>444</v>
      </c>
      <c r="F250" s="79">
        <v>5.068702290076335</v>
      </c>
      <c r="G250" s="79">
        <v>4.729166666666667</v>
      </c>
      <c r="H250" s="79">
        <v>5.204081632653061</v>
      </c>
      <c r="I250" s="79">
        <v>5.352941176470588</v>
      </c>
    </row>
    <row r="251" spans="2:9" ht="15.75">
      <c r="B251" s="76"/>
      <c r="C251" s="77" t="s">
        <v>445</v>
      </c>
      <c r="D251" s="78" t="s">
        <v>47</v>
      </c>
      <c r="E251" s="77" t="s">
        <v>446</v>
      </c>
      <c r="F251" s="79">
        <v>4.875776397515528</v>
      </c>
      <c r="G251" s="79">
        <v>4.610169491525424</v>
      </c>
      <c r="H251" s="79">
        <v>4.888888888888889</v>
      </c>
      <c r="I251" s="79">
        <v>5.1875</v>
      </c>
    </row>
    <row r="252" spans="2:9" ht="15.75">
      <c r="B252" s="76"/>
      <c r="C252" s="77" t="s">
        <v>447</v>
      </c>
      <c r="D252" s="78" t="s">
        <v>47</v>
      </c>
      <c r="E252" s="77" t="s">
        <v>448</v>
      </c>
      <c r="F252" s="79">
        <v>4.864864864864865</v>
      </c>
      <c r="G252" s="79">
        <v>4.851851851851852</v>
      </c>
      <c r="H252" s="79">
        <v>4.823008849557522</v>
      </c>
      <c r="I252" s="79">
        <v>4.897849462365591</v>
      </c>
    </row>
    <row r="253" spans="2:9" ht="15.75">
      <c r="B253" s="76"/>
      <c r="C253" s="77" t="s">
        <v>449</v>
      </c>
      <c r="D253" s="78" t="s">
        <v>47</v>
      </c>
      <c r="E253" s="77" t="s">
        <v>450</v>
      </c>
      <c r="F253" s="79">
        <v>5.981481481481482</v>
      </c>
      <c r="G253" s="79">
        <v>6.2745098039215685</v>
      </c>
      <c r="H253" s="79">
        <v>6.175438596491228</v>
      </c>
      <c r="I253" s="79">
        <v>5.5</v>
      </c>
    </row>
    <row r="254" spans="2:9" ht="15.75">
      <c r="B254" s="76"/>
      <c r="C254" s="77" t="s">
        <v>451</v>
      </c>
      <c r="D254" s="78" t="s">
        <v>47</v>
      </c>
      <c r="E254" s="77" t="s">
        <v>452</v>
      </c>
      <c r="F254" s="79">
        <v>5.220858895705521</v>
      </c>
      <c r="G254" s="79">
        <v>5</v>
      </c>
      <c r="H254" s="79">
        <v>5.231481481481482</v>
      </c>
      <c r="I254" s="79">
        <v>5.46078431372549</v>
      </c>
    </row>
    <row r="255" spans="2:9" ht="15.75">
      <c r="B255" s="76"/>
      <c r="C255" s="77" t="s">
        <v>453</v>
      </c>
      <c r="D255" s="78" t="s">
        <v>47</v>
      </c>
      <c r="E255" s="77" t="s">
        <v>454</v>
      </c>
      <c r="F255" s="79">
        <v>5.2988505747126435</v>
      </c>
      <c r="G255" s="79">
        <v>5.375</v>
      </c>
      <c r="H255" s="79">
        <v>5.247058823529412</v>
      </c>
      <c r="I255" s="79">
        <v>5.2625</v>
      </c>
    </row>
    <row r="256" spans="2:9" ht="15.75">
      <c r="B256" s="76"/>
      <c r="C256" s="77" t="s">
        <v>455</v>
      </c>
      <c r="D256" s="78" t="s">
        <v>47</v>
      </c>
      <c r="E256" s="77" t="s">
        <v>456</v>
      </c>
      <c r="F256" s="79">
        <v>7.346938775510204</v>
      </c>
      <c r="G256" s="79">
        <v>7.115151515151515</v>
      </c>
      <c r="H256" s="79">
        <v>6.6726190476190474</v>
      </c>
      <c r="I256" s="79">
        <v>8.75</v>
      </c>
    </row>
    <row r="257" spans="2:9" ht="15.75">
      <c r="B257" s="76"/>
      <c r="C257" s="77" t="s">
        <v>457</v>
      </c>
      <c r="D257" s="78" t="s">
        <v>47</v>
      </c>
      <c r="E257" s="77" t="s">
        <v>458</v>
      </c>
      <c r="F257" s="79">
        <v>4.711072664359862</v>
      </c>
      <c r="G257" s="79">
        <v>4.479820627802691</v>
      </c>
      <c r="H257" s="79">
        <v>4.8164556962025316</v>
      </c>
      <c r="I257" s="79">
        <v>4.888324873096447</v>
      </c>
    </row>
    <row r="258" spans="2:9" ht="15.75">
      <c r="B258" s="76"/>
      <c r="C258" s="77" t="s">
        <v>459</v>
      </c>
      <c r="D258" s="78" t="s">
        <v>47</v>
      </c>
      <c r="E258" s="77" t="s">
        <v>460</v>
      </c>
      <c r="F258" s="79">
        <v>5.463157894736842</v>
      </c>
      <c r="G258" s="79">
        <v>5.586206896551724</v>
      </c>
      <c r="H258" s="79">
        <v>4.857142857142857</v>
      </c>
      <c r="I258" s="79">
        <v>6.032258064516129</v>
      </c>
    </row>
    <row r="259" spans="2:9" ht="15.75">
      <c r="B259" s="76"/>
      <c r="C259" s="77" t="s">
        <v>425</v>
      </c>
      <c r="D259" s="78" t="s">
        <v>57</v>
      </c>
      <c r="E259" s="77" t="s">
        <v>426</v>
      </c>
      <c r="F259" s="79">
        <v>4.7979274611398965</v>
      </c>
      <c r="G259" s="79">
        <v>4.983333333333333</v>
      </c>
      <c r="H259" s="79">
        <v>4.967213114754099</v>
      </c>
      <c r="I259" s="79">
        <v>4.5</v>
      </c>
    </row>
    <row r="260" spans="2:9" ht="15.75">
      <c r="B260" s="76"/>
      <c r="C260" s="77" t="s">
        <v>427</v>
      </c>
      <c r="D260" s="78" t="s">
        <v>57</v>
      </c>
      <c r="E260" s="77" t="s">
        <v>428</v>
      </c>
      <c r="F260" s="79">
        <v>5.477966101694915</v>
      </c>
      <c r="G260" s="79">
        <v>5.1020408163265305</v>
      </c>
      <c r="H260" s="79">
        <v>5.46078431372549</v>
      </c>
      <c r="I260" s="79">
        <v>5.88421052631579</v>
      </c>
    </row>
    <row r="261" spans="2:9" ht="15.75">
      <c r="B261" s="76"/>
      <c r="C261" s="77" t="s">
        <v>429</v>
      </c>
      <c r="D261" s="78" t="s">
        <v>57</v>
      </c>
      <c r="E261" s="77" t="s">
        <v>430</v>
      </c>
      <c r="F261" s="79">
        <v>4.902621722846442</v>
      </c>
      <c r="G261" s="79">
        <v>4.505376344086022</v>
      </c>
      <c r="H261" s="79">
        <v>5.159090909090909</v>
      </c>
      <c r="I261" s="79">
        <v>5.069767441860465</v>
      </c>
    </row>
    <row r="262" spans="2:9" ht="15.75">
      <c r="B262" s="76"/>
      <c r="C262" s="55" t="s">
        <v>431</v>
      </c>
      <c r="D262" s="78" t="s">
        <v>57</v>
      </c>
      <c r="E262" s="77" t="s">
        <v>432</v>
      </c>
      <c r="F262" s="79">
        <v>4.800420168067227</v>
      </c>
      <c r="G262" s="79">
        <v>4.954545454545454</v>
      </c>
      <c r="H262" s="79">
        <v>4.98</v>
      </c>
      <c r="I262" s="79">
        <v>4.505813953488372</v>
      </c>
    </row>
    <row r="263" spans="2:9" ht="15.75">
      <c r="B263" s="76"/>
      <c r="C263" s="77" t="s">
        <v>433</v>
      </c>
      <c r="D263" s="78" t="s">
        <v>57</v>
      </c>
      <c r="E263" s="77" t="s">
        <v>434</v>
      </c>
      <c r="F263" s="79">
        <v>5.979591836734694</v>
      </c>
      <c r="G263" s="79">
        <v>5.634146341463414</v>
      </c>
      <c r="H263" s="79">
        <v>5.678571428571429</v>
      </c>
      <c r="I263" s="79">
        <v>6.685185185185185</v>
      </c>
    </row>
    <row r="264" spans="2:9" ht="15.75">
      <c r="B264" s="80" t="s">
        <v>461</v>
      </c>
      <c r="C264" s="55"/>
      <c r="D264" s="81"/>
      <c r="E264" s="55"/>
      <c r="F264" s="56">
        <v>4.62241653418124</v>
      </c>
      <c r="G264" s="56">
        <v>4.6665217391304346</v>
      </c>
      <c r="H264" s="56">
        <v>4.636359209116587</v>
      </c>
      <c r="I264" s="56">
        <v>4.5636515092120735</v>
      </c>
    </row>
    <row r="265" spans="2:9" ht="15.75">
      <c r="B265" s="76"/>
      <c r="C265" s="77" t="s">
        <v>462</v>
      </c>
      <c r="D265" s="78" t="s">
        <v>7</v>
      </c>
      <c r="E265" s="77" t="s">
        <v>463</v>
      </c>
      <c r="F265" s="79">
        <v>3.916967272250279</v>
      </c>
      <c r="G265" s="79">
        <v>3.9252166901834307</v>
      </c>
      <c r="H265" s="79">
        <v>3.9197819314641746</v>
      </c>
      <c r="I265" s="79">
        <v>3.90621359223301</v>
      </c>
    </row>
    <row r="266" spans="2:9" ht="15.75">
      <c r="B266" s="76"/>
      <c r="C266" s="77" t="s">
        <v>464</v>
      </c>
      <c r="D266" s="78" t="s">
        <v>13</v>
      </c>
      <c r="E266" s="77" t="s">
        <v>465</v>
      </c>
      <c r="F266" s="79">
        <v>4.962836685987044</v>
      </c>
      <c r="G266" s="79">
        <v>5.0114832535885165</v>
      </c>
      <c r="H266" s="79">
        <v>4.952898550724638</v>
      </c>
      <c r="I266" s="79">
        <v>4.922641509433962</v>
      </c>
    </row>
    <row r="267" spans="2:9" ht="15.75">
      <c r="B267" s="76"/>
      <c r="C267" s="77" t="s">
        <v>466</v>
      </c>
      <c r="D267" s="78" t="s">
        <v>13</v>
      </c>
      <c r="E267" s="77" t="s">
        <v>812</v>
      </c>
      <c r="F267" s="79">
        <v>4.513560587210749</v>
      </c>
      <c r="G267" s="79">
        <v>4.551263001485884</v>
      </c>
      <c r="H267" s="79">
        <v>4.654853620955316</v>
      </c>
      <c r="I267" s="79">
        <v>4.343272727272727</v>
      </c>
    </row>
    <row r="268" spans="2:9" ht="15.75">
      <c r="B268" s="76"/>
      <c r="C268" s="77" t="s">
        <v>467</v>
      </c>
      <c r="D268" s="78" t="s">
        <v>20</v>
      </c>
      <c r="E268" s="77" t="s">
        <v>468</v>
      </c>
      <c r="F268" s="79">
        <v>5.056380952380953</v>
      </c>
      <c r="G268" s="79">
        <v>5.3487544483985765</v>
      </c>
      <c r="H268" s="79">
        <v>5.064585575888052</v>
      </c>
      <c r="I268" s="79">
        <v>4.758499413833529</v>
      </c>
    </row>
    <row r="269" spans="2:9" ht="15.75">
      <c r="B269" s="76"/>
      <c r="C269" s="77" t="s">
        <v>469</v>
      </c>
      <c r="D269" s="78" t="s">
        <v>20</v>
      </c>
      <c r="E269" s="77" t="s">
        <v>470</v>
      </c>
      <c r="F269" s="79">
        <v>4.878048780487805</v>
      </c>
      <c r="G269" s="79">
        <v>4.876379690949228</v>
      </c>
      <c r="H269" s="79">
        <v>4.893893893893894</v>
      </c>
      <c r="I269" s="79">
        <v>4.860174781523096</v>
      </c>
    </row>
    <row r="270" spans="2:9" ht="15.75">
      <c r="B270" s="76"/>
      <c r="C270" s="77" t="s">
        <v>471</v>
      </c>
      <c r="D270" s="78" t="s">
        <v>20</v>
      </c>
      <c r="E270" s="77" t="s">
        <v>472</v>
      </c>
      <c r="F270" s="79">
        <v>5.023093922651934</v>
      </c>
      <c r="G270" s="79">
        <v>5.017270009963467</v>
      </c>
      <c r="H270" s="79">
        <v>5.017584605175846</v>
      </c>
      <c r="I270" s="79">
        <v>5.034380165289257</v>
      </c>
    </row>
    <row r="271" spans="2:9" ht="15.75">
      <c r="B271" s="76"/>
      <c r="C271" s="77" t="s">
        <v>475</v>
      </c>
      <c r="D271" s="78" t="s">
        <v>23</v>
      </c>
      <c r="E271" s="77" t="s">
        <v>476</v>
      </c>
      <c r="F271" s="79">
        <v>4.773482798608427</v>
      </c>
      <c r="G271" s="79">
        <v>4.781216648879402</v>
      </c>
      <c r="H271" s="79">
        <v>4.799771167048055</v>
      </c>
      <c r="I271" s="79">
        <v>4.734536082474227</v>
      </c>
    </row>
    <row r="272" spans="2:9" ht="15.75">
      <c r="B272" s="76"/>
      <c r="C272" s="77" t="s">
        <v>477</v>
      </c>
      <c r="D272" s="78" t="s">
        <v>23</v>
      </c>
      <c r="E272" s="77" t="s">
        <v>478</v>
      </c>
      <c r="F272" s="79">
        <v>4.8165760869565215</v>
      </c>
      <c r="G272" s="79">
        <v>4.916002896451847</v>
      </c>
      <c r="H272" s="79">
        <v>4.799478196049199</v>
      </c>
      <c r="I272" s="79">
        <v>4.730290456431535</v>
      </c>
    </row>
    <row r="273" spans="2:9" ht="15.75">
      <c r="B273" s="76"/>
      <c r="C273" s="77" t="s">
        <v>473</v>
      </c>
      <c r="D273" s="78" t="s">
        <v>29</v>
      </c>
      <c r="E273" s="77" t="s">
        <v>474</v>
      </c>
      <c r="F273" s="79">
        <v>4.644444444444445</v>
      </c>
      <c r="G273" s="79">
        <v>4.64064064064064</v>
      </c>
      <c r="H273" s="79">
        <v>4.7223910840932115</v>
      </c>
      <c r="I273" s="79">
        <v>4.5583038869257955</v>
      </c>
    </row>
    <row r="274" spans="2:9" ht="15.75">
      <c r="B274" s="76"/>
      <c r="C274" s="77" t="s">
        <v>479</v>
      </c>
      <c r="D274" s="78" t="s">
        <v>29</v>
      </c>
      <c r="E274" s="77" t="s">
        <v>480</v>
      </c>
      <c r="F274" s="79">
        <v>4.786682040933987</v>
      </c>
      <c r="G274" s="79">
        <v>4.923009623797025</v>
      </c>
      <c r="H274" s="79">
        <v>4.8436911487758945</v>
      </c>
      <c r="I274" s="79">
        <v>4.6155063291139244</v>
      </c>
    </row>
    <row r="275" spans="2:9" ht="15.75">
      <c r="B275" s="76"/>
      <c r="C275" s="77" t="s">
        <v>491</v>
      </c>
      <c r="D275" s="78" t="s">
        <v>42</v>
      </c>
      <c r="E275" s="77" t="s">
        <v>492</v>
      </c>
      <c r="F275" s="79">
        <v>5.066197183098591</v>
      </c>
      <c r="G275" s="79">
        <v>5.012711864406779</v>
      </c>
      <c r="H275" s="79">
        <v>4.964705882352941</v>
      </c>
      <c r="I275" s="79">
        <v>5.242009132420091</v>
      </c>
    </row>
    <row r="276" spans="2:9" ht="15.75">
      <c r="B276" s="76"/>
      <c r="C276" s="77" t="s">
        <v>493</v>
      </c>
      <c r="D276" s="78" t="s">
        <v>42</v>
      </c>
      <c r="E276" s="77" t="s">
        <v>494</v>
      </c>
      <c r="F276" s="79">
        <v>5.02027027027027</v>
      </c>
      <c r="G276" s="79">
        <v>4.993333333333333</v>
      </c>
      <c r="H276" s="79">
        <v>5.190789473684211</v>
      </c>
      <c r="I276" s="79">
        <v>4.866197183098592</v>
      </c>
    </row>
    <row r="277" spans="2:9" ht="15.75">
      <c r="B277" s="76"/>
      <c r="C277" s="77" t="s">
        <v>495</v>
      </c>
      <c r="D277" s="78" t="s">
        <v>42</v>
      </c>
      <c r="E277" s="77" t="s">
        <v>496</v>
      </c>
      <c r="F277" s="79">
        <v>4.846961740435109</v>
      </c>
      <c r="G277" s="79">
        <v>4.935632183908046</v>
      </c>
      <c r="H277" s="79">
        <v>4.71304347826087</v>
      </c>
      <c r="I277" s="79">
        <v>4.899543378995434</v>
      </c>
    </row>
    <row r="278" spans="2:9" ht="15.75">
      <c r="B278" s="76"/>
      <c r="C278" s="77" t="s">
        <v>497</v>
      </c>
      <c r="D278" s="78" t="s">
        <v>42</v>
      </c>
      <c r="E278" s="77" t="s">
        <v>498</v>
      </c>
      <c r="F278" s="79">
        <v>4.806902985074627</v>
      </c>
      <c r="G278" s="79">
        <v>4.794444444444444</v>
      </c>
      <c r="H278" s="79">
        <v>4.884718498659518</v>
      </c>
      <c r="I278" s="79">
        <v>4.734513274336283</v>
      </c>
    </row>
    <row r="279" spans="2:9" ht="15.75">
      <c r="B279" s="76"/>
      <c r="C279" s="77" t="s">
        <v>481</v>
      </c>
      <c r="D279" s="78" t="s">
        <v>78</v>
      </c>
      <c r="E279" s="77" t="s">
        <v>482</v>
      </c>
      <c r="F279" s="79">
        <v>4.796296296296297</v>
      </c>
      <c r="G279" s="79">
        <v>4.71875</v>
      </c>
      <c r="H279" s="79">
        <v>4.789189189189189</v>
      </c>
      <c r="I279" s="79">
        <v>4.898550724637682</v>
      </c>
    </row>
    <row r="280" spans="2:9" ht="15.75">
      <c r="B280" s="76"/>
      <c r="C280" s="77" t="s">
        <v>483</v>
      </c>
      <c r="D280" s="78" t="s">
        <v>78</v>
      </c>
      <c r="E280" s="77" t="s">
        <v>484</v>
      </c>
      <c r="F280" s="79">
        <v>4.908789386401327</v>
      </c>
      <c r="G280" s="79">
        <v>5</v>
      </c>
      <c r="H280" s="79">
        <v>4.7371428571428575</v>
      </c>
      <c r="I280" s="79">
        <v>4.953608247422681</v>
      </c>
    </row>
    <row r="281" spans="2:9" ht="15.75">
      <c r="B281" s="76"/>
      <c r="C281" s="77" t="s">
        <v>485</v>
      </c>
      <c r="D281" s="78" t="s">
        <v>78</v>
      </c>
      <c r="E281" s="77" t="s">
        <v>486</v>
      </c>
      <c r="F281" s="79">
        <v>5.008179959100205</v>
      </c>
      <c r="G281" s="79">
        <v>4.920529801324503</v>
      </c>
      <c r="H281" s="79">
        <v>5.214285714285714</v>
      </c>
      <c r="I281" s="79">
        <v>4.907608695652174</v>
      </c>
    </row>
    <row r="282" spans="2:9" ht="15.75">
      <c r="B282" s="76"/>
      <c r="C282" s="77" t="s">
        <v>487</v>
      </c>
      <c r="D282" s="78" t="s">
        <v>78</v>
      </c>
      <c r="E282" s="77" t="s">
        <v>488</v>
      </c>
      <c r="F282" s="79">
        <v>4.997150997150997</v>
      </c>
      <c r="G282" s="79">
        <v>4.991869918699187</v>
      </c>
      <c r="H282" s="79">
        <v>4.974789915966387</v>
      </c>
      <c r="I282" s="79">
        <v>5.027522935779817</v>
      </c>
    </row>
    <row r="283" spans="2:9" ht="15.75">
      <c r="B283" s="76"/>
      <c r="C283" s="77" t="s">
        <v>489</v>
      </c>
      <c r="D283" s="78" t="s">
        <v>78</v>
      </c>
      <c r="E283" s="77" t="s">
        <v>490</v>
      </c>
      <c r="F283" s="79">
        <v>4.85099685204617</v>
      </c>
      <c r="G283" s="79">
        <v>4.833333333333333</v>
      </c>
      <c r="H283" s="79">
        <v>4.829059829059829</v>
      </c>
      <c r="I283" s="79">
        <v>4.89527027027027</v>
      </c>
    </row>
    <row r="284" spans="2:9" ht="15.75">
      <c r="B284" s="76"/>
      <c r="C284" s="77" t="s">
        <v>499</v>
      </c>
      <c r="D284" s="78" t="s">
        <v>47</v>
      </c>
      <c r="E284" s="77" t="s">
        <v>500</v>
      </c>
      <c r="F284" s="79">
        <v>4.487179487179487</v>
      </c>
      <c r="G284" s="79">
        <v>4.020408163265306</v>
      </c>
      <c r="H284" s="79">
        <v>4.962962962962963</v>
      </c>
      <c r="I284" s="79">
        <v>4.5638297872340425</v>
      </c>
    </row>
    <row r="285" spans="2:9" ht="15.75">
      <c r="B285" s="76"/>
      <c r="C285" s="77" t="s">
        <v>501</v>
      </c>
      <c r="D285" s="78" t="s">
        <v>47</v>
      </c>
      <c r="E285" s="77" t="s">
        <v>502</v>
      </c>
      <c r="F285" s="79">
        <v>4.905263157894737</v>
      </c>
      <c r="G285" s="79">
        <v>4.971014492753623</v>
      </c>
      <c r="H285" s="79">
        <v>4.873015873015873</v>
      </c>
      <c r="I285" s="79">
        <v>4.862068965517241</v>
      </c>
    </row>
    <row r="286" spans="2:9" ht="15.75">
      <c r="B286" s="76"/>
      <c r="C286" s="77" t="s">
        <v>503</v>
      </c>
      <c r="D286" s="78" t="s">
        <v>47</v>
      </c>
      <c r="E286" s="77" t="s">
        <v>504</v>
      </c>
      <c r="F286" s="79">
        <v>4.975</v>
      </c>
      <c r="G286" s="79">
        <v>5</v>
      </c>
      <c r="H286" s="79">
        <v>4.984375</v>
      </c>
      <c r="I286" s="79">
        <v>4.942857142857143</v>
      </c>
    </row>
    <row r="287" spans="2:9" ht="15.75">
      <c r="B287" s="76"/>
      <c r="C287" s="77" t="s">
        <v>505</v>
      </c>
      <c r="D287" s="78" t="s">
        <v>47</v>
      </c>
      <c r="E287" s="77" t="s">
        <v>506</v>
      </c>
      <c r="F287" s="79">
        <v>4.941634241245136</v>
      </c>
      <c r="G287" s="79">
        <v>5</v>
      </c>
      <c r="H287" s="79">
        <v>4.8686868686868685</v>
      </c>
      <c r="I287" s="79">
        <v>4.970588235294118</v>
      </c>
    </row>
    <row r="288" spans="2:9" ht="15.75">
      <c r="B288" s="76"/>
      <c r="C288" s="55" t="s">
        <v>507</v>
      </c>
      <c r="D288" s="78" t="s">
        <v>47</v>
      </c>
      <c r="E288" s="77" t="s">
        <v>508</v>
      </c>
      <c r="F288" s="79">
        <v>4.793522267206478</v>
      </c>
      <c r="G288" s="79">
        <v>5.027397260273973</v>
      </c>
      <c r="H288" s="79">
        <v>4.9</v>
      </c>
      <c r="I288" s="79">
        <v>4.476190476190476</v>
      </c>
    </row>
    <row r="289" spans="2:9" ht="15.75">
      <c r="B289" s="76"/>
      <c r="C289" s="77" t="s">
        <v>509</v>
      </c>
      <c r="D289" s="78" t="s">
        <v>47</v>
      </c>
      <c r="E289" s="77" t="s">
        <v>510</v>
      </c>
      <c r="F289" s="79">
        <v>5.0131147540983605</v>
      </c>
      <c r="G289" s="79">
        <v>5.03</v>
      </c>
      <c r="H289" s="79">
        <v>5.174757281553398</v>
      </c>
      <c r="I289" s="79">
        <v>4.833333333333333</v>
      </c>
    </row>
    <row r="290" spans="2:9" ht="15.75">
      <c r="B290" s="80" t="s">
        <v>511</v>
      </c>
      <c r="C290" s="55"/>
      <c r="D290" s="81"/>
      <c r="E290" s="55"/>
      <c r="F290" s="56">
        <v>4.595962359120254</v>
      </c>
      <c r="G290" s="56">
        <v>4.746276067527309</v>
      </c>
      <c r="H290" s="56">
        <v>4.490290483068528</v>
      </c>
      <c r="I290" s="56">
        <v>4.554371357202331</v>
      </c>
    </row>
    <row r="291" spans="2:9" ht="15.75">
      <c r="B291" s="76"/>
      <c r="C291" s="77" t="s">
        <v>512</v>
      </c>
      <c r="D291" s="78" t="s">
        <v>10</v>
      </c>
      <c r="E291" s="77" t="s">
        <v>513</v>
      </c>
      <c r="F291" s="79">
        <v>4.250624290578887</v>
      </c>
      <c r="G291" s="79">
        <v>4.379346314325452</v>
      </c>
      <c r="H291" s="79">
        <v>4.16240157480315</v>
      </c>
      <c r="I291" s="79">
        <v>4.215523215523215</v>
      </c>
    </row>
    <row r="292" spans="2:9" ht="15.75">
      <c r="B292" s="76"/>
      <c r="C292" s="77" t="s">
        <v>813</v>
      </c>
      <c r="D292" s="78" t="s">
        <v>20</v>
      </c>
      <c r="E292" s="77" t="s">
        <v>724</v>
      </c>
      <c r="F292" s="79">
        <v>5.038414634146341</v>
      </c>
      <c r="G292" s="79">
        <v>5.7521008403361344</v>
      </c>
      <c r="H292" s="79">
        <v>4.797697368421052</v>
      </c>
      <c r="I292" s="79">
        <v>4.690647482014389</v>
      </c>
    </row>
    <row r="293" spans="2:9" ht="15.75">
      <c r="B293" s="76"/>
      <c r="C293" s="77" t="s">
        <v>514</v>
      </c>
      <c r="D293" s="78" t="s">
        <v>29</v>
      </c>
      <c r="E293" s="77" t="s">
        <v>513</v>
      </c>
      <c r="F293" s="79">
        <v>4.499648135116115</v>
      </c>
      <c r="G293" s="79">
        <v>4.552083333333333</v>
      </c>
      <c r="H293" s="79">
        <v>4.076540755467197</v>
      </c>
      <c r="I293" s="79">
        <v>4.928082191780822</v>
      </c>
    </row>
    <row r="294" spans="2:9" ht="15.75">
      <c r="B294" s="76"/>
      <c r="C294" s="77" t="s">
        <v>515</v>
      </c>
      <c r="D294" s="78" t="s">
        <v>29</v>
      </c>
      <c r="E294" s="77" t="s">
        <v>516</v>
      </c>
      <c r="F294" s="79">
        <v>4.961623616236162</v>
      </c>
      <c r="G294" s="79">
        <v>4.949074074074074</v>
      </c>
      <c r="H294" s="79">
        <v>5.128865979381444</v>
      </c>
      <c r="I294" s="79">
        <v>4.850467289719626</v>
      </c>
    </row>
    <row r="295" spans="2:9" ht="15.75">
      <c r="B295" s="76"/>
      <c r="C295" s="77" t="s">
        <v>517</v>
      </c>
      <c r="D295" s="78" t="s">
        <v>78</v>
      </c>
      <c r="E295" s="77" t="s">
        <v>518</v>
      </c>
      <c r="F295" s="79">
        <v>5.1148912437256</v>
      </c>
      <c r="G295" s="79">
        <v>5.141158989598812</v>
      </c>
      <c r="H295" s="79">
        <v>5.238859180035651</v>
      </c>
      <c r="I295" s="79">
        <v>4.958855098389982</v>
      </c>
    </row>
    <row r="296" spans="2:9" ht="15.75">
      <c r="B296" s="76"/>
      <c r="C296" s="77" t="s">
        <v>871</v>
      </c>
      <c r="D296" s="78" t="s">
        <v>78</v>
      </c>
      <c r="E296" s="77" t="s">
        <v>519</v>
      </c>
      <c r="F296" s="79">
        <v>6.331877729257642</v>
      </c>
      <c r="G296" s="79">
        <v>7.153333333333333</v>
      </c>
      <c r="H296" s="79">
        <v>6.37037037037037</v>
      </c>
      <c r="I296" s="79">
        <v>5.445205479452055</v>
      </c>
    </row>
    <row r="297" spans="2:9" ht="15.75">
      <c r="B297" s="76"/>
      <c r="C297" s="77" t="s">
        <v>872</v>
      </c>
      <c r="D297" s="78" t="s">
        <v>78</v>
      </c>
      <c r="E297" s="77" t="s">
        <v>520</v>
      </c>
      <c r="F297" s="79">
        <v>5.383928571428571</v>
      </c>
      <c r="G297" s="79">
        <v>5.291390728476821</v>
      </c>
      <c r="H297" s="79">
        <v>5.374193548387097</v>
      </c>
      <c r="I297" s="79">
        <v>5.492957746478873</v>
      </c>
    </row>
    <row r="298" spans="2:9" ht="15.75">
      <c r="B298" s="76"/>
      <c r="C298" s="55" t="s">
        <v>873</v>
      </c>
      <c r="D298" s="78" t="s">
        <v>78</v>
      </c>
      <c r="E298" s="77" t="s">
        <v>521</v>
      </c>
      <c r="F298" s="79">
        <v>5.762422360248447</v>
      </c>
      <c r="G298" s="79">
        <v>5.842105263157895</v>
      </c>
      <c r="H298" s="79">
        <v>6.024154589371981</v>
      </c>
      <c r="I298" s="79">
        <v>5.416267942583732</v>
      </c>
    </row>
    <row r="299" spans="2:9" ht="15.75">
      <c r="B299" s="76"/>
      <c r="C299" s="77" t="s">
        <v>814</v>
      </c>
      <c r="D299" s="78" t="s">
        <v>57</v>
      </c>
      <c r="E299" s="77" t="s">
        <v>815</v>
      </c>
      <c r="F299" s="79">
        <v>2.045138888888889</v>
      </c>
      <c r="G299" s="79">
        <v>1.7916666666666667</v>
      </c>
      <c r="H299" s="79">
        <v>2.4270833333333335</v>
      </c>
      <c r="I299" s="79">
        <v>1.9166666666666667</v>
      </c>
    </row>
    <row r="300" spans="2:9" ht="15.75">
      <c r="B300" s="80" t="s">
        <v>522</v>
      </c>
      <c r="C300" s="77"/>
      <c r="D300" s="81"/>
      <c r="E300" s="55"/>
      <c r="F300" s="56">
        <v>4.936402950903078</v>
      </c>
      <c r="G300" s="56">
        <v>4.955245781364637</v>
      </c>
      <c r="H300" s="56">
        <v>4.954797779540048</v>
      </c>
      <c r="I300" s="56">
        <v>4.899005355776588</v>
      </c>
    </row>
    <row r="301" spans="2:9" ht="15.75">
      <c r="B301" s="76"/>
      <c r="C301" s="77" t="s">
        <v>523</v>
      </c>
      <c r="D301" s="78" t="s">
        <v>20</v>
      </c>
      <c r="E301" s="77" t="s">
        <v>816</v>
      </c>
      <c r="F301" s="79">
        <v>4.929181929181929</v>
      </c>
      <c r="G301" s="79">
        <v>4.943891402714932</v>
      </c>
      <c r="H301" s="79">
        <v>4.965941343424787</v>
      </c>
      <c r="I301" s="79">
        <v>4.879712746858169</v>
      </c>
    </row>
    <row r="302" spans="2:9" ht="15.75">
      <c r="B302" s="76"/>
      <c r="C302" s="55" t="s">
        <v>524</v>
      </c>
      <c r="D302" s="78" t="s">
        <v>47</v>
      </c>
      <c r="E302" s="77" t="s">
        <v>525</v>
      </c>
      <c r="F302" s="79">
        <v>4.953271028037383</v>
      </c>
      <c r="G302" s="79">
        <v>5.005208333333333</v>
      </c>
      <c r="H302" s="79">
        <v>4.816</v>
      </c>
      <c r="I302" s="79">
        <v>5.018018018018018</v>
      </c>
    </row>
    <row r="303" spans="2:9" ht="15.75">
      <c r="B303" s="76"/>
      <c r="C303" s="77" t="s">
        <v>526</v>
      </c>
      <c r="D303" s="78" t="s">
        <v>47</v>
      </c>
      <c r="E303" s="77" t="s">
        <v>527</v>
      </c>
      <c r="F303" s="79">
        <v>5.008810572687224</v>
      </c>
      <c r="G303" s="79">
        <v>5</v>
      </c>
      <c r="H303" s="79">
        <v>5.025316455696203</v>
      </c>
      <c r="I303" s="79">
        <v>5</v>
      </c>
    </row>
    <row r="304" spans="2:9" ht="15.75">
      <c r="B304" s="80" t="s">
        <v>528</v>
      </c>
      <c r="C304" s="55"/>
      <c r="D304" s="81"/>
      <c r="E304" s="55"/>
      <c r="F304" s="56">
        <v>5.088546679499519</v>
      </c>
      <c r="G304" s="56">
        <v>5.095238095238095</v>
      </c>
      <c r="H304" s="56">
        <v>5.089393110989612</v>
      </c>
      <c r="I304" s="56">
        <v>5.080335407086827</v>
      </c>
    </row>
    <row r="305" spans="2:9" ht="15.75">
      <c r="B305" s="76"/>
      <c r="C305" s="77" t="s">
        <v>529</v>
      </c>
      <c r="D305" s="78" t="s">
        <v>13</v>
      </c>
      <c r="E305" s="77" t="s">
        <v>530</v>
      </c>
      <c r="F305" s="79">
        <v>5.037554255519909</v>
      </c>
      <c r="G305" s="79">
        <v>5.138537658053876</v>
      </c>
      <c r="H305" s="79">
        <v>5.0218676122931445</v>
      </c>
      <c r="I305" s="79">
        <v>4.949664429530201</v>
      </c>
    </row>
    <row r="306" spans="2:9" ht="15.75">
      <c r="B306" s="76"/>
      <c r="C306" s="77" t="s">
        <v>531</v>
      </c>
      <c r="D306" s="78" t="s">
        <v>13</v>
      </c>
      <c r="E306" s="77" t="s">
        <v>528</v>
      </c>
      <c r="F306" s="79">
        <v>5.092433975731621</v>
      </c>
      <c r="G306" s="79">
        <v>5.053717026378897</v>
      </c>
      <c r="H306" s="79">
        <v>5.133519553072626</v>
      </c>
      <c r="I306" s="79">
        <v>5.096587622903412</v>
      </c>
    </row>
    <row r="307" spans="2:9" ht="15.75">
      <c r="B307" s="76"/>
      <c r="C307" s="55" t="s">
        <v>532</v>
      </c>
      <c r="D307" s="78" t="s">
        <v>78</v>
      </c>
      <c r="E307" s="77" t="s">
        <v>533</v>
      </c>
      <c r="F307" s="79">
        <v>6.639423076923077</v>
      </c>
      <c r="G307" s="79">
        <v>5.3428571428571425</v>
      </c>
      <c r="H307" s="79">
        <v>5.818181818181818</v>
      </c>
      <c r="I307" s="79">
        <v>8.652777777777779</v>
      </c>
    </row>
    <row r="308" spans="2:9" ht="15.75">
      <c r="B308" s="76"/>
      <c r="C308" s="77" t="s">
        <v>534</v>
      </c>
      <c r="D308" s="78" t="s">
        <v>47</v>
      </c>
      <c r="E308" s="77" t="s">
        <v>535</v>
      </c>
      <c r="F308" s="79">
        <v>4.855345911949685</v>
      </c>
      <c r="G308" s="79">
        <v>5</v>
      </c>
      <c r="H308" s="79">
        <v>4.972727272727273</v>
      </c>
      <c r="I308" s="79">
        <v>4.601851851851852</v>
      </c>
    </row>
    <row r="309" spans="2:9" ht="15.75">
      <c r="B309" s="80" t="s">
        <v>536</v>
      </c>
      <c r="C309" s="77"/>
      <c r="D309" s="81"/>
      <c r="E309" s="55"/>
      <c r="F309" s="56">
        <v>5.131458783946167</v>
      </c>
      <c r="G309" s="56">
        <v>5.303735024665257</v>
      </c>
      <c r="H309" s="56">
        <v>5.125354107648725</v>
      </c>
      <c r="I309" s="56">
        <v>4.954135338345865</v>
      </c>
    </row>
    <row r="310" spans="2:9" ht="15.75">
      <c r="B310" s="76"/>
      <c r="C310" s="77" t="s">
        <v>537</v>
      </c>
      <c r="D310" s="78" t="s">
        <v>20</v>
      </c>
      <c r="E310" s="77" t="s">
        <v>538</v>
      </c>
      <c r="F310" s="79">
        <v>5.076685934489403</v>
      </c>
      <c r="G310" s="79">
        <v>5.380896226415095</v>
      </c>
      <c r="H310" s="79">
        <v>5.054809843400448</v>
      </c>
      <c r="I310" s="79">
        <v>4.797186400937866</v>
      </c>
    </row>
    <row r="311" spans="2:9" ht="15.75">
      <c r="B311" s="76"/>
      <c r="C311" s="55" t="s">
        <v>539</v>
      </c>
      <c r="D311" s="78" t="s">
        <v>20</v>
      </c>
      <c r="E311" s="77" t="s">
        <v>540</v>
      </c>
      <c r="F311" s="79">
        <v>5.168141592920354</v>
      </c>
      <c r="G311" s="79">
        <v>5.169527896995708</v>
      </c>
      <c r="H311" s="79">
        <v>5.147058823529412</v>
      </c>
      <c r="I311" s="79">
        <v>5.1897018970189706</v>
      </c>
    </row>
    <row r="312" spans="2:9" ht="15.75">
      <c r="B312" s="76"/>
      <c r="C312" s="77" t="s">
        <v>541</v>
      </c>
      <c r="D312" s="78" t="s">
        <v>57</v>
      </c>
      <c r="E312" s="77" t="s">
        <v>542</v>
      </c>
      <c r="F312" s="79">
        <v>5.430340557275541</v>
      </c>
      <c r="G312" s="79">
        <v>5.276190476190476</v>
      </c>
      <c r="H312" s="79">
        <v>5.618181818181818</v>
      </c>
      <c r="I312" s="79">
        <v>5.388888888888889</v>
      </c>
    </row>
    <row r="313" spans="2:9" ht="15.75">
      <c r="B313" s="80" t="s">
        <v>543</v>
      </c>
      <c r="C313" s="55"/>
      <c r="D313" s="81"/>
      <c r="E313" s="55"/>
      <c r="F313" s="56">
        <v>4.8333731200763905</v>
      </c>
      <c r="G313" s="56">
        <v>4.952405995266894</v>
      </c>
      <c r="H313" s="56">
        <v>4.789714285714286</v>
      </c>
      <c r="I313" s="56">
        <v>4.773752563226248</v>
      </c>
    </row>
    <row r="314" spans="2:9" ht="15.75">
      <c r="B314" s="76"/>
      <c r="C314" s="77" t="s">
        <v>544</v>
      </c>
      <c r="D314" s="78" t="s">
        <v>13</v>
      </c>
      <c r="E314" s="77" t="s">
        <v>545</v>
      </c>
      <c r="F314" s="79">
        <v>4.759955131800337</v>
      </c>
      <c r="G314" s="79">
        <v>4.757309941520468</v>
      </c>
      <c r="H314" s="79">
        <v>4.794117647058823</v>
      </c>
      <c r="I314" s="79">
        <v>4.7276760953965615</v>
      </c>
    </row>
    <row r="315" spans="2:9" ht="15.75">
      <c r="B315" s="76"/>
      <c r="C315" s="77" t="s">
        <v>546</v>
      </c>
      <c r="D315" s="78" t="s">
        <v>20</v>
      </c>
      <c r="E315" s="77" t="s">
        <v>547</v>
      </c>
      <c r="F315" s="79">
        <v>4.681093394077449</v>
      </c>
      <c r="G315" s="79">
        <v>5.224719101123595</v>
      </c>
      <c r="H315" s="79">
        <v>4.6879194630872485</v>
      </c>
      <c r="I315" s="79">
        <v>4.210862619808307</v>
      </c>
    </row>
    <row r="316" spans="2:9" ht="15.75">
      <c r="B316" s="76"/>
      <c r="C316" s="77" t="s">
        <v>548</v>
      </c>
      <c r="D316" s="78" t="s">
        <v>20</v>
      </c>
      <c r="E316" s="77" t="s">
        <v>549</v>
      </c>
      <c r="F316" s="79">
        <v>5.051282051282051</v>
      </c>
      <c r="G316" s="79">
        <v>5.345372460496614</v>
      </c>
      <c r="H316" s="79">
        <v>4.869980879541109</v>
      </c>
      <c r="I316" s="79">
        <v>4.970319634703197</v>
      </c>
    </row>
    <row r="317" spans="2:9" ht="15.75">
      <c r="B317" s="76"/>
      <c r="C317" s="77" t="s">
        <v>556</v>
      </c>
      <c r="D317" s="78" t="s">
        <v>42</v>
      </c>
      <c r="E317" s="77" t="s">
        <v>557</v>
      </c>
      <c r="F317" s="79">
        <v>4.871077762619373</v>
      </c>
      <c r="G317" s="79">
        <v>4.85956416464891</v>
      </c>
      <c r="H317" s="79">
        <v>4.901960784313726</v>
      </c>
      <c r="I317" s="79">
        <v>4.850828729281768</v>
      </c>
    </row>
    <row r="318" spans="2:9" ht="15.75">
      <c r="B318" s="76"/>
      <c r="C318" s="77" t="s">
        <v>550</v>
      </c>
      <c r="D318" s="78" t="s">
        <v>78</v>
      </c>
      <c r="E318" s="77" t="s">
        <v>551</v>
      </c>
      <c r="F318" s="79">
        <v>4.877442273534636</v>
      </c>
      <c r="G318" s="79">
        <v>5.012987012987013</v>
      </c>
      <c r="H318" s="79">
        <v>4.878172588832487</v>
      </c>
      <c r="I318" s="79">
        <v>4.778301886792453</v>
      </c>
    </row>
    <row r="319" spans="2:9" ht="15.75">
      <c r="B319" s="76"/>
      <c r="C319" s="77" t="s">
        <v>552</v>
      </c>
      <c r="D319" s="78" t="s">
        <v>78</v>
      </c>
      <c r="E319" s="77" t="s">
        <v>553</v>
      </c>
      <c r="F319" s="79">
        <v>4.877049180327869</v>
      </c>
      <c r="G319" s="79">
        <v>5.106598984771574</v>
      </c>
      <c r="H319" s="79">
        <v>4.649038461538462</v>
      </c>
      <c r="I319" s="79">
        <v>4.88780487804878</v>
      </c>
    </row>
    <row r="320" spans="2:9" ht="15.75">
      <c r="B320" s="76"/>
      <c r="C320" s="77" t="s">
        <v>554</v>
      </c>
      <c r="D320" s="78" t="s">
        <v>78</v>
      </c>
      <c r="E320" s="77" t="s">
        <v>555</v>
      </c>
      <c r="F320" s="79">
        <v>4.746808510638298</v>
      </c>
      <c r="G320" s="79">
        <v>4.992592592592593</v>
      </c>
      <c r="H320" s="79">
        <v>4.643312101910828</v>
      </c>
      <c r="I320" s="79">
        <v>4.651685393258427</v>
      </c>
    </row>
    <row r="321" spans="2:9" ht="15.75">
      <c r="B321" s="76"/>
      <c r="C321" s="77" t="s">
        <v>558</v>
      </c>
      <c r="D321" s="78" t="s">
        <v>47</v>
      </c>
      <c r="E321" s="77" t="s">
        <v>559</v>
      </c>
      <c r="F321" s="79">
        <v>4.931372549019608</v>
      </c>
      <c r="G321" s="79">
        <v>5.057142857142857</v>
      </c>
      <c r="H321" s="79">
        <v>4.901960784313726</v>
      </c>
      <c r="I321" s="79">
        <v>4.888059701492537</v>
      </c>
    </row>
    <row r="322" spans="2:9" ht="15.75">
      <c r="B322" s="76"/>
      <c r="C322" s="77" t="s">
        <v>560</v>
      </c>
      <c r="D322" s="78" t="s">
        <v>47</v>
      </c>
      <c r="E322" s="77" t="s">
        <v>561</v>
      </c>
      <c r="F322" s="79">
        <v>5.020332717190388</v>
      </c>
      <c r="G322" s="79">
        <v>5.118421052631579</v>
      </c>
      <c r="H322" s="79">
        <v>4.980099502487562</v>
      </c>
      <c r="I322" s="79">
        <v>4.98404255319149</v>
      </c>
    </row>
    <row r="323" spans="2:9" ht="15.75">
      <c r="B323" s="76"/>
      <c r="C323" s="77" t="s">
        <v>562</v>
      </c>
      <c r="D323" s="78" t="s">
        <v>47</v>
      </c>
      <c r="E323" s="77" t="s">
        <v>563</v>
      </c>
      <c r="F323" s="79">
        <v>4.891089108910891</v>
      </c>
      <c r="G323" s="79">
        <v>5.103448275862069</v>
      </c>
      <c r="H323" s="79">
        <v>4.764705882352941</v>
      </c>
      <c r="I323" s="79">
        <v>4.842105263157895</v>
      </c>
    </row>
    <row r="324" spans="2:9" ht="15.75">
      <c r="B324" s="76"/>
      <c r="C324" s="77" t="s">
        <v>564</v>
      </c>
      <c r="D324" s="78" t="s">
        <v>47</v>
      </c>
      <c r="E324" s="77" t="s">
        <v>565</v>
      </c>
      <c r="F324" s="79">
        <v>4.9766355140186915</v>
      </c>
      <c r="G324" s="79">
        <v>5.833333333333333</v>
      </c>
      <c r="H324" s="79">
        <v>4.802816901408451</v>
      </c>
      <c r="I324" s="79">
        <v>4.907563025210084</v>
      </c>
    </row>
    <row r="325" spans="2:9" ht="15.75">
      <c r="B325" s="76"/>
      <c r="C325" s="77" t="s">
        <v>566</v>
      </c>
      <c r="D325" s="78" t="s">
        <v>47</v>
      </c>
      <c r="E325" s="77" t="s">
        <v>244</v>
      </c>
      <c r="F325" s="79">
        <v>4.849180327868853</v>
      </c>
      <c r="G325" s="79">
        <v>5.02</v>
      </c>
      <c r="H325" s="79">
        <v>4.553398058252427</v>
      </c>
      <c r="I325" s="79">
        <v>4.980392156862745</v>
      </c>
    </row>
    <row r="326" spans="2:9" ht="15.75">
      <c r="B326" s="76"/>
      <c r="C326" s="77" t="s">
        <v>567</v>
      </c>
      <c r="D326" s="78" t="s">
        <v>47</v>
      </c>
      <c r="E326" s="77" t="s">
        <v>568</v>
      </c>
      <c r="F326" s="79">
        <v>4.736111111111111</v>
      </c>
      <c r="G326" s="79">
        <v>5.155555555555556</v>
      </c>
      <c r="H326" s="79">
        <v>4.071428571428571</v>
      </c>
      <c r="I326" s="79">
        <v>5.162790697674419</v>
      </c>
    </row>
    <row r="327" spans="2:9" ht="15.75">
      <c r="B327" s="76"/>
      <c r="C327" s="55" t="s">
        <v>569</v>
      </c>
      <c r="D327" s="78" t="s">
        <v>47</v>
      </c>
      <c r="E327" s="77" t="s">
        <v>570</v>
      </c>
      <c r="F327" s="79">
        <v>4.814814814814815</v>
      </c>
      <c r="G327" s="79">
        <v>5.046875</v>
      </c>
      <c r="H327" s="79">
        <v>4.443037974683544</v>
      </c>
      <c r="I327" s="79">
        <v>5.013698630136986</v>
      </c>
    </row>
    <row r="328" spans="2:9" ht="15.75">
      <c r="B328" s="80" t="s">
        <v>571</v>
      </c>
      <c r="C328" s="55"/>
      <c r="D328" s="81"/>
      <c r="E328" s="55"/>
      <c r="F328" s="56">
        <v>4.715216548157724</v>
      </c>
      <c r="G328" s="56">
        <v>4.659990720692855</v>
      </c>
      <c r="H328" s="56">
        <v>4.726327227569078</v>
      </c>
      <c r="I328" s="56">
        <v>4.759623609923011</v>
      </c>
    </row>
    <row r="329" spans="2:9" ht="15.75">
      <c r="B329" s="76"/>
      <c r="C329" s="77" t="s">
        <v>581</v>
      </c>
      <c r="D329" s="78" t="s">
        <v>219</v>
      </c>
      <c r="E329" s="77" t="s">
        <v>840</v>
      </c>
      <c r="F329" s="79">
        <v>3.7397769516728623</v>
      </c>
      <c r="G329" s="79">
        <v>3.7643142476697737</v>
      </c>
      <c r="H329" s="79">
        <v>3.7086280056577086</v>
      </c>
      <c r="I329" s="79">
        <v>3.744956772334294</v>
      </c>
    </row>
    <row r="330" spans="2:9" ht="15.75">
      <c r="B330" s="76"/>
      <c r="C330" s="77" t="s">
        <v>572</v>
      </c>
      <c r="D330" s="78" t="s">
        <v>10</v>
      </c>
      <c r="E330" s="77" t="s">
        <v>573</v>
      </c>
      <c r="F330" s="79">
        <v>3.8327588408017363</v>
      </c>
      <c r="G330" s="79">
        <v>3.7573916565411096</v>
      </c>
      <c r="H330" s="79">
        <v>3.846212121212121</v>
      </c>
      <c r="I330" s="79">
        <v>3.8880323054331867</v>
      </c>
    </row>
    <row r="331" spans="2:9" ht="15.75">
      <c r="B331" s="76"/>
      <c r="C331" s="77" t="s">
        <v>574</v>
      </c>
      <c r="D331" s="78" t="s">
        <v>13</v>
      </c>
      <c r="E331" s="77" t="s">
        <v>575</v>
      </c>
      <c r="F331" s="79">
        <v>5.161778618732261</v>
      </c>
      <c r="G331" s="79">
        <v>4.998924731182796</v>
      </c>
      <c r="H331" s="79">
        <v>5.292093023255814</v>
      </c>
      <c r="I331" s="79">
        <v>5.171526586620926</v>
      </c>
    </row>
    <row r="332" spans="2:9" ht="15.75">
      <c r="B332" s="76"/>
      <c r="C332" s="77" t="s">
        <v>576</v>
      </c>
      <c r="D332" s="78" t="s">
        <v>13</v>
      </c>
      <c r="E332" s="77" t="s">
        <v>577</v>
      </c>
      <c r="F332" s="79">
        <v>4.929307015661875</v>
      </c>
      <c r="G332" s="79">
        <v>4.881210191082802</v>
      </c>
      <c r="H332" s="79">
        <v>4.9522417153996106</v>
      </c>
      <c r="I332" s="79">
        <v>4.955219072164948</v>
      </c>
    </row>
    <row r="333" spans="2:9" ht="15.75">
      <c r="B333" s="76"/>
      <c r="C333" s="77" t="s">
        <v>578</v>
      </c>
      <c r="D333" s="78" t="s">
        <v>20</v>
      </c>
      <c r="E333" s="77" t="s">
        <v>817</v>
      </c>
      <c r="F333" s="79">
        <v>5.375186104218362</v>
      </c>
      <c r="G333" s="79">
        <v>5.356643356643357</v>
      </c>
      <c r="H333" s="79">
        <v>5.296296296296297</v>
      </c>
      <c r="I333" s="79">
        <v>5.464237516869096</v>
      </c>
    </row>
    <row r="334" spans="2:9" ht="15.75">
      <c r="B334" s="76"/>
      <c r="C334" s="77" t="s">
        <v>579</v>
      </c>
      <c r="D334" s="78" t="s">
        <v>20</v>
      </c>
      <c r="E334" s="77" t="s">
        <v>580</v>
      </c>
      <c r="F334" s="79">
        <v>4.6173252279635255</v>
      </c>
      <c r="G334" s="79">
        <v>4.62406015037594</v>
      </c>
      <c r="H334" s="79">
        <v>4.4832855778414515</v>
      </c>
      <c r="I334" s="79">
        <v>4.74378585086042</v>
      </c>
    </row>
    <row r="335" spans="2:9" ht="15.75">
      <c r="B335" s="76"/>
      <c r="C335" s="77" t="s">
        <v>582</v>
      </c>
      <c r="D335" s="78" t="s">
        <v>29</v>
      </c>
      <c r="E335" s="77" t="s">
        <v>583</v>
      </c>
      <c r="F335" s="79">
        <v>5.1791962174940895</v>
      </c>
      <c r="G335" s="79">
        <v>5.246715328467153</v>
      </c>
      <c r="H335" s="79">
        <v>5.2192737430167595</v>
      </c>
      <c r="I335" s="79">
        <v>5.07422969187675</v>
      </c>
    </row>
    <row r="336" spans="2:9" ht="15.75">
      <c r="B336" s="76"/>
      <c r="C336" s="77" t="s">
        <v>584</v>
      </c>
      <c r="D336" s="78" t="s">
        <v>29</v>
      </c>
      <c r="E336" s="77" t="s">
        <v>585</v>
      </c>
      <c r="F336" s="79">
        <v>5.135838150289017</v>
      </c>
      <c r="G336" s="79">
        <v>5.020740740740741</v>
      </c>
      <c r="H336" s="79">
        <v>5.1268115942028984</v>
      </c>
      <c r="I336" s="79">
        <v>5.300198807157058</v>
      </c>
    </row>
    <row r="337" spans="2:9" ht="15.75">
      <c r="B337" s="76"/>
      <c r="C337" s="77" t="s">
        <v>586</v>
      </c>
      <c r="D337" s="78" t="s">
        <v>29</v>
      </c>
      <c r="E337" s="77" t="s">
        <v>587</v>
      </c>
      <c r="F337" s="79">
        <v>5.251582946390882</v>
      </c>
      <c r="G337" s="79">
        <v>5.261467889908257</v>
      </c>
      <c r="H337" s="79">
        <v>5.23785803237858</v>
      </c>
      <c r="I337" s="79">
        <v>5.255043227665706</v>
      </c>
    </row>
    <row r="338" spans="2:9" ht="15.75">
      <c r="B338" s="76"/>
      <c r="C338" s="77" t="s">
        <v>590</v>
      </c>
      <c r="D338" s="78" t="s">
        <v>42</v>
      </c>
      <c r="E338" s="77" t="s">
        <v>591</v>
      </c>
      <c r="F338" s="79">
        <v>4.841423948220065</v>
      </c>
      <c r="G338" s="79">
        <v>4.411764705882353</v>
      </c>
      <c r="H338" s="79">
        <v>5</v>
      </c>
      <c r="I338" s="79">
        <v>5.21875</v>
      </c>
    </row>
    <row r="339" spans="2:9" ht="15.75">
      <c r="B339" s="76"/>
      <c r="C339" s="77" t="s">
        <v>592</v>
      </c>
      <c r="D339" s="78" t="s">
        <v>42</v>
      </c>
      <c r="E339" s="77" t="s">
        <v>593</v>
      </c>
      <c r="F339" s="79">
        <v>5.94316163410302</v>
      </c>
      <c r="G339" s="79">
        <v>5.4</v>
      </c>
      <c r="H339" s="79">
        <v>5.819905213270142</v>
      </c>
      <c r="I339" s="79">
        <v>6.50253807106599</v>
      </c>
    </row>
    <row r="340" spans="2:9" ht="15.75">
      <c r="B340" s="76"/>
      <c r="C340" s="77" t="s">
        <v>594</v>
      </c>
      <c r="D340" s="78" t="s">
        <v>42</v>
      </c>
      <c r="E340" s="77" t="s">
        <v>595</v>
      </c>
      <c r="F340" s="79">
        <v>5.029940119760479</v>
      </c>
      <c r="G340" s="79">
        <v>5.089743589743589</v>
      </c>
      <c r="H340" s="79">
        <v>5.029535864978903</v>
      </c>
      <c r="I340" s="79">
        <v>4.944444444444445</v>
      </c>
    </row>
    <row r="341" spans="2:9" ht="15.75">
      <c r="B341" s="76"/>
      <c r="C341" s="77" t="s">
        <v>588</v>
      </c>
      <c r="D341" s="78" t="s">
        <v>78</v>
      </c>
      <c r="E341" s="77" t="s">
        <v>589</v>
      </c>
      <c r="F341" s="79">
        <v>5.080689029918404</v>
      </c>
      <c r="G341" s="79">
        <v>5.045662100456621</v>
      </c>
      <c r="H341" s="79">
        <v>5.318471337579618</v>
      </c>
      <c r="I341" s="79">
        <v>4.911680911680912</v>
      </c>
    </row>
    <row r="342" spans="2:9" ht="15.75">
      <c r="B342" s="76"/>
      <c r="C342" s="77" t="s">
        <v>596</v>
      </c>
      <c r="D342" s="78" t="s">
        <v>47</v>
      </c>
      <c r="E342" s="77" t="s">
        <v>597</v>
      </c>
      <c r="F342" s="79">
        <v>5.242268041237113</v>
      </c>
      <c r="G342" s="79">
        <v>5.05</v>
      </c>
      <c r="H342" s="79">
        <v>5.230769230769231</v>
      </c>
      <c r="I342" s="79">
        <v>5.420289855072464</v>
      </c>
    </row>
    <row r="343" spans="2:9" ht="15.75">
      <c r="B343" s="76"/>
      <c r="C343" s="77" t="s">
        <v>598</v>
      </c>
      <c r="D343" s="78" t="s">
        <v>47</v>
      </c>
      <c r="E343" s="77" t="s">
        <v>599</v>
      </c>
      <c r="F343" s="79">
        <v>4.801242236024844</v>
      </c>
      <c r="G343" s="79">
        <v>5.0576923076923075</v>
      </c>
      <c r="H343" s="79">
        <v>4.5576923076923075</v>
      </c>
      <c r="I343" s="79">
        <v>4.7894736842105265</v>
      </c>
    </row>
    <row r="344" spans="2:9" ht="15.75">
      <c r="B344" s="76"/>
      <c r="C344" s="77" t="s">
        <v>600</v>
      </c>
      <c r="D344" s="78" t="s">
        <v>47</v>
      </c>
      <c r="E344" s="77" t="s">
        <v>601</v>
      </c>
      <c r="F344" s="79">
        <v>5.052356020942408</v>
      </c>
      <c r="G344" s="79">
        <v>5.097345132743363</v>
      </c>
      <c r="H344" s="79">
        <v>4.947368421052632</v>
      </c>
      <c r="I344" s="79">
        <v>5.096774193548387</v>
      </c>
    </row>
    <row r="345" spans="2:9" ht="15.75">
      <c r="B345" s="76"/>
      <c r="C345" s="77" t="s">
        <v>602</v>
      </c>
      <c r="D345" s="78" t="s">
        <v>47</v>
      </c>
      <c r="E345" s="77" t="s">
        <v>603</v>
      </c>
      <c r="F345" s="79">
        <v>4.773049645390071</v>
      </c>
      <c r="G345" s="79">
        <v>5.166666666666667</v>
      </c>
      <c r="H345" s="79">
        <v>4.612903225806452</v>
      </c>
      <c r="I345" s="79">
        <v>4.526881720430108</v>
      </c>
    </row>
    <row r="346" spans="2:9" ht="15.75">
      <c r="B346" s="76"/>
      <c r="C346" s="77" t="s">
        <v>604</v>
      </c>
      <c r="D346" s="78" t="s">
        <v>47</v>
      </c>
      <c r="E346" s="77" t="s">
        <v>605</v>
      </c>
      <c r="F346" s="79">
        <v>4.295302013422819</v>
      </c>
      <c r="G346" s="79">
        <v>3.3142857142857145</v>
      </c>
      <c r="H346" s="79">
        <v>4.7444444444444445</v>
      </c>
      <c r="I346" s="79">
        <v>4.902912621359223</v>
      </c>
    </row>
    <row r="347" spans="2:9" ht="15.75">
      <c r="B347" s="76"/>
      <c r="C347" s="77" t="s">
        <v>606</v>
      </c>
      <c r="D347" s="78" t="s">
        <v>47</v>
      </c>
      <c r="E347" s="77" t="s">
        <v>607</v>
      </c>
      <c r="F347" s="79">
        <v>4.966173361522198</v>
      </c>
      <c r="G347" s="79">
        <v>4.9743589743589745</v>
      </c>
      <c r="H347" s="79">
        <v>4.877300613496932</v>
      </c>
      <c r="I347" s="79">
        <v>5.0519480519480515</v>
      </c>
    </row>
    <row r="348" spans="2:9" ht="15.75">
      <c r="B348" s="76"/>
      <c r="C348" s="77" t="s">
        <v>608</v>
      </c>
      <c r="D348" s="78" t="s">
        <v>47</v>
      </c>
      <c r="E348" s="77" t="s">
        <v>609</v>
      </c>
      <c r="F348" s="79">
        <v>4.335195530726257</v>
      </c>
      <c r="G348" s="79">
        <v>4.405172413793103</v>
      </c>
      <c r="H348" s="79">
        <v>4.811320754716981</v>
      </c>
      <c r="I348" s="79">
        <v>1</v>
      </c>
    </row>
    <row r="349" spans="2:9" ht="15.75">
      <c r="B349" s="76"/>
      <c r="C349" s="55" t="s">
        <v>610</v>
      </c>
      <c r="D349" s="78" t="s">
        <v>47</v>
      </c>
      <c r="E349" s="77" t="s">
        <v>611</v>
      </c>
      <c r="F349" s="79">
        <v>5.291845493562231</v>
      </c>
      <c r="G349" s="79">
        <v>4.986666666666666</v>
      </c>
      <c r="H349" s="79">
        <v>5.051282051282051</v>
      </c>
      <c r="I349" s="79">
        <v>5.8125</v>
      </c>
    </row>
    <row r="350" spans="2:9" ht="15.75">
      <c r="B350" s="80" t="s">
        <v>612</v>
      </c>
      <c r="C350" s="55"/>
      <c r="D350" s="81"/>
      <c r="E350" s="55"/>
      <c r="F350" s="56">
        <v>5.151565217391305</v>
      </c>
      <c r="G350" s="56">
        <v>5.142898134863701</v>
      </c>
      <c r="H350" s="56">
        <v>5.023177955189286</v>
      </c>
      <c r="I350" s="56">
        <v>5.279525653436592</v>
      </c>
    </row>
    <row r="351" spans="2:9" ht="15.75">
      <c r="B351" s="76"/>
      <c r="C351" s="77" t="s">
        <v>613</v>
      </c>
      <c r="D351" s="78" t="s">
        <v>10</v>
      </c>
      <c r="E351" s="77" t="s">
        <v>612</v>
      </c>
      <c r="F351" s="79">
        <v>5.19108897191089</v>
      </c>
      <c r="G351" s="79">
        <v>5.13998127340824</v>
      </c>
      <c r="H351" s="79">
        <v>5.128048780487805</v>
      </c>
      <c r="I351" s="79">
        <v>5.291524135309768</v>
      </c>
    </row>
    <row r="352" spans="2:9" ht="15.75">
      <c r="B352" s="76"/>
      <c r="C352" s="77" t="s">
        <v>614</v>
      </c>
      <c r="D352" s="78" t="s">
        <v>20</v>
      </c>
      <c r="E352" s="77" t="s">
        <v>615</v>
      </c>
      <c r="F352" s="79">
        <v>5.852100840336134</v>
      </c>
      <c r="G352" s="79">
        <v>5.815476190476191</v>
      </c>
      <c r="H352" s="79">
        <v>5.3954545454545455</v>
      </c>
      <c r="I352" s="79">
        <v>6.367149758454106</v>
      </c>
    </row>
    <row r="353" spans="2:9" ht="15.75">
      <c r="B353" s="76"/>
      <c r="C353" s="77" t="s">
        <v>616</v>
      </c>
      <c r="D353" s="78" t="s">
        <v>23</v>
      </c>
      <c r="E353" s="77" t="s">
        <v>617</v>
      </c>
      <c r="F353" s="79">
        <v>5.174520069808028</v>
      </c>
      <c r="G353" s="79">
        <v>5.104972375690608</v>
      </c>
      <c r="H353" s="79">
        <v>4.625</v>
      </c>
      <c r="I353" s="79">
        <v>5.920454545454546</v>
      </c>
    </row>
    <row r="354" spans="2:9" ht="15.75">
      <c r="B354" s="76"/>
      <c r="C354" s="77" t="s">
        <v>618</v>
      </c>
      <c r="D354" s="78" t="s">
        <v>29</v>
      </c>
      <c r="E354" s="77" t="s">
        <v>818</v>
      </c>
      <c r="F354" s="79">
        <v>4.708917554683119</v>
      </c>
      <c r="G354" s="79">
        <v>4.907063197026022</v>
      </c>
      <c r="H354" s="79">
        <v>4.500900900900901</v>
      </c>
      <c r="I354" s="79">
        <v>4.721739130434782</v>
      </c>
    </row>
    <row r="355" spans="2:9" ht="15.75">
      <c r="B355" s="76"/>
      <c r="C355" s="77" t="s">
        <v>619</v>
      </c>
      <c r="D355" s="78" t="s">
        <v>78</v>
      </c>
      <c r="E355" s="77" t="s">
        <v>620</v>
      </c>
      <c r="F355" s="79">
        <v>5.246056782334385</v>
      </c>
      <c r="G355" s="79">
        <v>5.380952380952381</v>
      </c>
      <c r="H355" s="79">
        <v>5.144230769230769</v>
      </c>
      <c r="I355" s="79">
        <v>5.212962962962963</v>
      </c>
    </row>
    <row r="356" spans="2:9" ht="15.75">
      <c r="B356" s="76"/>
      <c r="C356" s="77" t="s">
        <v>623</v>
      </c>
      <c r="D356" s="78" t="s">
        <v>47</v>
      </c>
      <c r="E356" s="77" t="s">
        <v>624</v>
      </c>
      <c r="F356" s="79">
        <v>4.946386946386946</v>
      </c>
      <c r="G356" s="79">
        <v>4.994219653179191</v>
      </c>
      <c r="H356" s="79">
        <v>4.7612903225806456</v>
      </c>
      <c r="I356" s="79">
        <v>5.148514851485149</v>
      </c>
    </row>
    <row r="357" spans="2:9" ht="15.75">
      <c r="B357" s="76"/>
      <c r="C357" s="77" t="s">
        <v>625</v>
      </c>
      <c r="D357" s="78" t="s">
        <v>47</v>
      </c>
      <c r="E357" s="77" t="s">
        <v>626</v>
      </c>
      <c r="F357" s="79">
        <v>5.718411552346571</v>
      </c>
      <c r="G357" s="79">
        <v>5.559523809523809</v>
      </c>
      <c r="H357" s="79">
        <v>6.038961038961039</v>
      </c>
      <c r="I357" s="79">
        <v>5.620689655172414</v>
      </c>
    </row>
    <row r="358" spans="2:9" ht="15.75">
      <c r="B358" s="76"/>
      <c r="C358" s="55" t="s">
        <v>621</v>
      </c>
      <c r="D358" s="78" t="s">
        <v>57</v>
      </c>
      <c r="E358" s="77" t="s">
        <v>622</v>
      </c>
      <c r="F358" s="79">
        <v>5.066889632107023</v>
      </c>
      <c r="G358" s="79">
        <v>5.07</v>
      </c>
      <c r="H358" s="79">
        <v>4.875</v>
      </c>
      <c r="I358" s="79">
        <v>5.242718446601942</v>
      </c>
    </row>
    <row r="359" spans="2:9" ht="15.75">
      <c r="B359" s="80" t="s">
        <v>627</v>
      </c>
      <c r="C359" s="55"/>
      <c r="D359" s="81"/>
      <c r="E359" s="55"/>
      <c r="F359" s="56">
        <v>4.175491129015205</v>
      </c>
      <c r="G359" s="56">
        <v>4.454633481077395</v>
      </c>
      <c r="H359" s="56">
        <v>4.412610039823936</v>
      </c>
      <c r="I359" s="56">
        <v>3.7310679387905603</v>
      </c>
    </row>
    <row r="360" spans="2:9" ht="15.75">
      <c r="B360" s="76"/>
      <c r="C360" s="77" t="s">
        <v>628</v>
      </c>
      <c r="D360" s="78" t="s">
        <v>7</v>
      </c>
      <c r="E360" s="77" t="s">
        <v>629</v>
      </c>
      <c r="F360" s="79">
        <v>3.4800829644993425</v>
      </c>
      <c r="G360" s="79">
        <v>3.492833390666208</v>
      </c>
      <c r="H360" s="79">
        <v>3.4932114159046828</v>
      </c>
      <c r="I360" s="79">
        <v>3.4552722558340534</v>
      </c>
    </row>
    <row r="361" spans="2:9" ht="15.75">
      <c r="B361" s="76"/>
      <c r="C361" s="77" t="s">
        <v>874</v>
      </c>
      <c r="D361" s="78" t="s">
        <v>10</v>
      </c>
      <c r="E361" s="77" t="s">
        <v>850</v>
      </c>
      <c r="F361" s="79">
        <v>6.221844410097888</v>
      </c>
      <c r="G361" s="79">
        <v>6.223101777059774</v>
      </c>
      <c r="H361" s="79">
        <v>6.361894543225016</v>
      </c>
      <c r="I361" s="79">
        <v>6.084229390681004</v>
      </c>
    </row>
    <row r="362" spans="2:9" ht="15.75">
      <c r="B362" s="76"/>
      <c r="C362" s="77" t="s">
        <v>630</v>
      </c>
      <c r="D362" s="78" t="s">
        <v>10</v>
      </c>
      <c r="E362" s="77" t="s">
        <v>631</v>
      </c>
      <c r="F362" s="79">
        <v>4.060944891564785</v>
      </c>
      <c r="G362" s="79">
        <v>4.127538432340103</v>
      </c>
      <c r="H362" s="79">
        <v>3.9989344698987748</v>
      </c>
      <c r="I362" s="79">
        <v>4.060628603310396</v>
      </c>
    </row>
    <row r="363" spans="2:9" ht="15.75">
      <c r="B363" s="76"/>
      <c r="C363" s="77" t="s">
        <v>632</v>
      </c>
      <c r="D363" s="78" t="s">
        <v>13</v>
      </c>
      <c r="E363" s="77" t="s">
        <v>633</v>
      </c>
      <c r="F363" s="79">
        <v>5.23853697323085</v>
      </c>
      <c r="G363" s="79">
        <v>5.23820395738204</v>
      </c>
      <c r="H363" s="79">
        <v>5.214169381107492</v>
      </c>
      <c r="I363" s="79">
        <v>5.263200649878148</v>
      </c>
    </row>
    <row r="364" spans="2:9" ht="15.75">
      <c r="B364" s="76"/>
      <c r="C364" s="77" t="s">
        <v>634</v>
      </c>
      <c r="D364" s="78" t="s">
        <v>20</v>
      </c>
      <c r="E364" s="77" t="s">
        <v>819</v>
      </c>
      <c r="F364" s="79">
        <v>4.555507069296562</v>
      </c>
      <c r="G364" s="79">
        <v>4.634665282823041</v>
      </c>
      <c r="H364" s="79">
        <v>4.43079200592154</v>
      </c>
      <c r="I364" s="79">
        <v>4.611940298507463</v>
      </c>
    </row>
    <row r="365" spans="2:9" ht="15.75">
      <c r="B365" s="76"/>
      <c r="C365" s="77" t="s">
        <v>635</v>
      </c>
      <c r="D365" s="78" t="s">
        <v>20</v>
      </c>
      <c r="E365" s="77" t="s">
        <v>820</v>
      </c>
      <c r="F365" s="79">
        <v>4.993727206418672</v>
      </c>
      <c r="G365" s="79">
        <v>4.980684811237928</v>
      </c>
      <c r="H365" s="79">
        <v>5.0765611633875105</v>
      </c>
      <c r="I365" s="79">
        <v>4.920500223313979</v>
      </c>
    </row>
    <row r="366" spans="2:9" ht="15.75">
      <c r="B366" s="76"/>
      <c r="C366" s="77" t="s">
        <v>637</v>
      </c>
      <c r="D366" s="78" t="s">
        <v>23</v>
      </c>
      <c r="E366" s="77" t="s">
        <v>638</v>
      </c>
      <c r="F366" s="79">
        <v>4.140236016812157</v>
      </c>
      <c r="G366" s="79">
        <v>4.258296186230807</v>
      </c>
      <c r="H366" s="79">
        <v>4.094047355609648</v>
      </c>
      <c r="I366" s="79">
        <v>4.069986893840105</v>
      </c>
    </row>
    <row r="367" spans="2:9" ht="15.75">
      <c r="B367" s="76"/>
      <c r="C367" s="77" t="s">
        <v>639</v>
      </c>
      <c r="D367" s="78" t="s">
        <v>23</v>
      </c>
      <c r="E367" s="77" t="s">
        <v>640</v>
      </c>
      <c r="F367" s="79">
        <v>4.781226343679031</v>
      </c>
      <c r="G367" s="79">
        <v>4.698412698412699</v>
      </c>
      <c r="H367" s="79">
        <v>4.894917190177042</v>
      </c>
      <c r="I367" s="79">
        <v>4.757594936708861</v>
      </c>
    </row>
    <row r="368" spans="2:9" ht="15.75">
      <c r="B368" s="76"/>
      <c r="C368" s="77" t="s">
        <v>641</v>
      </c>
      <c r="D368" s="78" t="s">
        <v>23</v>
      </c>
      <c r="E368" s="77" t="s">
        <v>642</v>
      </c>
      <c r="F368" s="79">
        <v>0</v>
      </c>
      <c r="G368" s="79">
        <v>0</v>
      </c>
      <c r="H368" s="79">
        <v>0</v>
      </c>
      <c r="I368" s="79">
        <v>0</v>
      </c>
    </row>
    <row r="369" spans="2:9" ht="15.75">
      <c r="B369" s="76"/>
      <c r="C369" s="77" t="s">
        <v>643</v>
      </c>
      <c r="D369" s="78" t="s">
        <v>23</v>
      </c>
      <c r="E369" s="77" t="s">
        <v>644</v>
      </c>
      <c r="F369" s="79">
        <v>4.6920108743313165</v>
      </c>
      <c r="G369" s="79">
        <v>4.756213643574828</v>
      </c>
      <c r="H369" s="79">
        <v>4.68260641093011</v>
      </c>
      <c r="I369" s="79">
        <v>4.637745740498034</v>
      </c>
    </row>
    <row r="370" spans="2:9" ht="15.75">
      <c r="B370" s="76"/>
      <c r="C370" s="77" t="s">
        <v>645</v>
      </c>
      <c r="D370" s="78" t="s">
        <v>23</v>
      </c>
      <c r="E370" s="77" t="s">
        <v>821</v>
      </c>
      <c r="F370" s="79">
        <v>4.8836801752464405</v>
      </c>
      <c r="G370" s="79">
        <v>4.826158396319421</v>
      </c>
      <c r="H370" s="79">
        <v>5.0455868089233755</v>
      </c>
      <c r="I370" s="79">
        <v>4.774883099532398</v>
      </c>
    </row>
    <row r="371" spans="2:9" ht="15.75">
      <c r="B371" s="76"/>
      <c r="C371" s="77" t="s">
        <v>646</v>
      </c>
      <c r="D371" s="78" t="s">
        <v>23</v>
      </c>
      <c r="E371" s="77" t="s">
        <v>822</v>
      </c>
      <c r="F371" s="79">
        <v>4.877042593088668</v>
      </c>
      <c r="G371" s="79">
        <v>4.89957805907173</v>
      </c>
      <c r="H371" s="79">
        <v>4.846332046332046</v>
      </c>
      <c r="I371" s="79">
        <v>4.887470071827614</v>
      </c>
    </row>
    <row r="372" spans="2:9" ht="15.75">
      <c r="B372" s="76"/>
      <c r="C372" s="77" t="s">
        <v>647</v>
      </c>
      <c r="D372" s="78" t="s">
        <v>23</v>
      </c>
      <c r="E372" s="77" t="s">
        <v>506</v>
      </c>
      <c r="F372" s="79">
        <v>4.60678391959799</v>
      </c>
      <c r="G372" s="79">
        <v>4.643145161290323</v>
      </c>
      <c r="H372" s="79">
        <v>4.599284436493739</v>
      </c>
      <c r="I372" s="79">
        <v>4.581005586592179</v>
      </c>
    </row>
    <row r="373" spans="2:9" ht="15.75">
      <c r="B373" s="76"/>
      <c r="C373" s="77" t="s">
        <v>875</v>
      </c>
      <c r="D373" s="78" t="s">
        <v>23</v>
      </c>
      <c r="E373" s="77" t="s">
        <v>850</v>
      </c>
      <c r="F373" s="79">
        <v>3.6305539161959364</v>
      </c>
      <c r="G373" s="79">
        <v>4.507852564102564</v>
      </c>
      <c r="H373" s="79">
        <v>3.864840534979424</v>
      </c>
      <c r="I373" s="79">
        <v>2.8788378322686996</v>
      </c>
    </row>
    <row r="374" spans="2:9" ht="15.75">
      <c r="B374" s="76"/>
      <c r="C374" s="77" t="s">
        <v>664</v>
      </c>
      <c r="D374" s="78" t="s">
        <v>23</v>
      </c>
      <c r="E374" s="77" t="s">
        <v>665</v>
      </c>
      <c r="F374" s="79">
        <v>2.2118806306306307</v>
      </c>
      <c r="G374" s="79">
        <v>4.631886172929588</v>
      </c>
      <c r="H374" s="79">
        <v>4.764855072463768</v>
      </c>
      <c r="I374" s="79">
        <v>1.096011093890203</v>
      </c>
    </row>
    <row r="375" spans="2:9" ht="15.75">
      <c r="B375" s="76"/>
      <c r="C375" s="77" t="s">
        <v>666</v>
      </c>
      <c r="D375" s="78" t="s">
        <v>23</v>
      </c>
      <c r="E375" s="77" t="s">
        <v>667</v>
      </c>
      <c r="F375" s="79">
        <v>4.570150922302963</v>
      </c>
      <c r="G375" s="79">
        <v>4.5169124024284475</v>
      </c>
      <c r="H375" s="79">
        <v>4.641815235008104</v>
      </c>
      <c r="I375" s="79">
        <v>4.547439126784215</v>
      </c>
    </row>
    <row r="376" spans="2:9" ht="15.75">
      <c r="B376" s="76"/>
      <c r="C376" s="77" t="s">
        <v>660</v>
      </c>
      <c r="D376" s="78" t="s">
        <v>23</v>
      </c>
      <c r="E376" s="77" t="s">
        <v>662</v>
      </c>
      <c r="F376" s="79">
        <v>4.06424259844783</v>
      </c>
      <c r="G376" s="79">
        <v>4.292553191489362</v>
      </c>
      <c r="H376" s="79">
        <v>4.328377230246389</v>
      </c>
      <c r="I376" s="79">
        <v>3.6784140969162995</v>
      </c>
    </row>
    <row r="377" spans="2:9" ht="15.75">
      <c r="B377" s="76"/>
      <c r="C377" s="77" t="s">
        <v>876</v>
      </c>
      <c r="D377" s="78" t="s">
        <v>23</v>
      </c>
      <c r="E377" s="77" t="s">
        <v>851</v>
      </c>
      <c r="F377" s="79">
        <v>4.0517626827171105</v>
      </c>
      <c r="G377" s="79">
        <v>4.0084626234132585</v>
      </c>
      <c r="H377" s="79">
        <v>4.465101108936725</v>
      </c>
      <c r="I377" s="79">
        <v>3.80046403712297</v>
      </c>
    </row>
    <row r="378" spans="2:9" ht="15.75">
      <c r="B378" s="76"/>
      <c r="C378" s="77" t="s">
        <v>877</v>
      </c>
      <c r="D378" s="78" t="s">
        <v>23</v>
      </c>
      <c r="E378" s="77" t="s">
        <v>852</v>
      </c>
      <c r="F378" s="79">
        <v>5.124588364434687</v>
      </c>
      <c r="G378" s="79">
        <v>5.083333333333333</v>
      </c>
      <c r="H378" s="79">
        <v>5.13290113452188</v>
      </c>
      <c r="I378" s="79">
        <v>5.15954415954416</v>
      </c>
    </row>
    <row r="379" spans="2:9" ht="15.75">
      <c r="B379" s="76"/>
      <c r="C379" s="77" t="s">
        <v>650</v>
      </c>
      <c r="D379" s="78" t="s">
        <v>29</v>
      </c>
      <c r="E379" s="77" t="s">
        <v>651</v>
      </c>
      <c r="F379" s="79">
        <v>4.601750547045952</v>
      </c>
      <c r="G379" s="79">
        <v>4.530961791831357</v>
      </c>
      <c r="H379" s="79">
        <v>4.415384615384616</v>
      </c>
      <c r="I379" s="79">
        <v>4.9118942731277535</v>
      </c>
    </row>
    <row r="380" spans="2:9" ht="15.75">
      <c r="B380" s="76"/>
      <c r="C380" s="77" t="s">
        <v>648</v>
      </c>
      <c r="D380" s="78" t="s">
        <v>29</v>
      </c>
      <c r="E380" s="77" t="s">
        <v>649</v>
      </c>
      <c r="F380" s="79">
        <v>4.927166276346604</v>
      </c>
      <c r="G380" s="79">
        <v>5.02280348759222</v>
      </c>
      <c r="H380" s="79">
        <v>4.741892786234282</v>
      </c>
      <c r="I380" s="79">
        <v>5.035488958990536</v>
      </c>
    </row>
    <row r="381" spans="2:9" ht="15.75">
      <c r="B381" s="76"/>
      <c r="C381" s="77" t="s">
        <v>652</v>
      </c>
      <c r="D381" s="78" t="s">
        <v>29</v>
      </c>
      <c r="E381" s="77" t="s">
        <v>841</v>
      </c>
      <c r="F381" s="79">
        <v>4.844939916027219</v>
      </c>
      <c r="G381" s="79">
        <v>4.8551382583574085</v>
      </c>
      <c r="H381" s="79">
        <v>4.929411764705883</v>
      </c>
      <c r="I381" s="79">
        <v>4.737642585551331</v>
      </c>
    </row>
    <row r="382" spans="2:9" ht="15.75">
      <c r="B382" s="76"/>
      <c r="C382" s="77" t="s">
        <v>663</v>
      </c>
      <c r="D382" s="78" t="s">
        <v>661</v>
      </c>
      <c r="E382" s="77" t="s">
        <v>843</v>
      </c>
      <c r="F382" s="79">
        <v>0</v>
      </c>
      <c r="G382" s="79">
        <v>0</v>
      </c>
      <c r="H382" s="79">
        <v>0</v>
      </c>
      <c r="I382" s="79">
        <v>0</v>
      </c>
    </row>
    <row r="383" spans="2:9" ht="15.75">
      <c r="B383" s="76"/>
      <c r="C383" s="77" t="s">
        <v>655</v>
      </c>
      <c r="D383" s="78" t="s">
        <v>42</v>
      </c>
      <c r="E383" s="77" t="s">
        <v>656</v>
      </c>
      <c r="F383" s="79">
        <v>5.23513986013986</v>
      </c>
      <c r="G383" s="79">
        <v>5.124069478908188</v>
      </c>
      <c r="H383" s="79">
        <v>5.376373626373627</v>
      </c>
      <c r="I383" s="79">
        <v>5.2175066312997345</v>
      </c>
    </row>
    <row r="384" spans="2:9" ht="15.75">
      <c r="B384" s="76"/>
      <c r="C384" s="55" t="s">
        <v>636</v>
      </c>
      <c r="D384" s="78" t="s">
        <v>42</v>
      </c>
      <c r="E384" s="77" t="s">
        <v>842</v>
      </c>
      <c r="F384" s="79">
        <v>3.6797297297297296</v>
      </c>
      <c r="G384" s="79">
        <v>3.700507614213198</v>
      </c>
      <c r="H384" s="79">
        <v>3.8976377952755907</v>
      </c>
      <c r="I384" s="79">
        <v>3.4921259842519685</v>
      </c>
    </row>
    <row r="385" spans="2:9" ht="15.75">
      <c r="B385" s="76"/>
      <c r="C385" s="77" t="s">
        <v>653</v>
      </c>
      <c r="D385" s="78" t="s">
        <v>78</v>
      </c>
      <c r="E385" s="77" t="s">
        <v>654</v>
      </c>
      <c r="F385" s="79">
        <v>4.447524752475248</v>
      </c>
      <c r="G385" s="79">
        <v>3.7256756756756757</v>
      </c>
      <c r="H385" s="79">
        <v>5.299270072992701</v>
      </c>
      <c r="I385" s="79">
        <v>4.9532967032967035</v>
      </c>
    </row>
    <row r="386" spans="2:9" ht="15.75">
      <c r="B386" s="76"/>
      <c r="C386" s="77" t="s">
        <v>657</v>
      </c>
      <c r="D386" s="78" t="s">
        <v>47</v>
      </c>
      <c r="E386" s="77" t="s">
        <v>651</v>
      </c>
      <c r="F386" s="79">
        <v>5.333333333333333</v>
      </c>
      <c r="G386" s="79">
        <v>5.903225806451613</v>
      </c>
      <c r="H386" s="79">
        <v>5.181818181818182</v>
      </c>
      <c r="I386" s="79">
        <v>5.088888888888889</v>
      </c>
    </row>
    <row r="387" spans="2:9" ht="15.75">
      <c r="B387" s="76"/>
      <c r="C387" s="77" t="s">
        <v>658</v>
      </c>
      <c r="D387" s="78" t="s">
        <v>47</v>
      </c>
      <c r="E387" s="77" t="s">
        <v>659</v>
      </c>
      <c r="F387" s="79">
        <v>5.280575539568345</v>
      </c>
      <c r="G387" s="79">
        <v>5.523809523809524</v>
      </c>
      <c r="H387" s="79">
        <v>5.26</v>
      </c>
      <c r="I387" s="79">
        <v>5.085106382978723</v>
      </c>
    </row>
    <row r="388" spans="2:9" ht="15.75">
      <c r="B388" s="80" t="s">
        <v>668</v>
      </c>
      <c r="C388" s="55"/>
      <c r="D388" s="81"/>
      <c r="E388" s="55"/>
      <c r="F388" s="56">
        <v>4.10413025977341</v>
      </c>
      <c r="G388" s="56">
        <v>3.909470130304975</v>
      </c>
      <c r="H388" s="56">
        <v>4.128224753500517</v>
      </c>
      <c r="I388" s="56">
        <v>4.292913385826772</v>
      </c>
    </row>
    <row r="389" spans="2:9" ht="15.75">
      <c r="B389" s="76"/>
      <c r="C389" s="77" t="s">
        <v>669</v>
      </c>
      <c r="D389" s="78" t="s">
        <v>7</v>
      </c>
      <c r="E389" s="77" t="s">
        <v>670</v>
      </c>
      <c r="F389" s="79">
        <v>3.913422088252533</v>
      </c>
      <c r="G389" s="79">
        <v>3.9616221056671357</v>
      </c>
      <c r="H389" s="79">
        <v>3.8480050664977834</v>
      </c>
      <c r="I389" s="79">
        <v>3.930511377538537</v>
      </c>
    </row>
    <row r="390" spans="2:9" ht="15.75">
      <c r="B390" s="76"/>
      <c r="C390" s="77" t="s">
        <v>878</v>
      </c>
      <c r="D390" s="78" t="s">
        <v>10</v>
      </c>
      <c r="E390" s="77" t="s">
        <v>853</v>
      </c>
      <c r="F390" s="79">
        <v>3.891838551139662</v>
      </c>
      <c r="G390" s="79">
        <v>4.027900321926792</v>
      </c>
      <c r="H390" s="79">
        <v>3.890146319158665</v>
      </c>
      <c r="I390" s="79">
        <v>3.7624626694233863</v>
      </c>
    </row>
    <row r="391" spans="2:9" ht="15.75">
      <c r="B391" s="76"/>
      <c r="C391" s="77" t="s">
        <v>671</v>
      </c>
      <c r="D391" s="78" t="s">
        <v>13</v>
      </c>
      <c r="E391" s="77" t="s">
        <v>823</v>
      </c>
      <c r="F391" s="79">
        <v>5.016599232285507</v>
      </c>
      <c r="G391" s="79">
        <v>5.087677011147936</v>
      </c>
      <c r="H391" s="79">
        <v>5.134199134199134</v>
      </c>
      <c r="I391" s="79">
        <v>4.839011154657824</v>
      </c>
    </row>
    <row r="392" spans="2:9" ht="15.75">
      <c r="B392" s="76"/>
      <c r="C392" s="77" t="s">
        <v>672</v>
      </c>
      <c r="D392" s="78" t="s">
        <v>13</v>
      </c>
      <c r="E392" s="77" t="s">
        <v>824</v>
      </c>
      <c r="F392" s="79">
        <v>4.762639907371671</v>
      </c>
      <c r="G392" s="79">
        <v>4.808025682182985</v>
      </c>
      <c r="H392" s="79">
        <v>4.835064141722663</v>
      </c>
      <c r="I392" s="79">
        <v>4.667421383647799</v>
      </c>
    </row>
    <row r="393" spans="2:9" ht="15.75">
      <c r="B393" s="76"/>
      <c r="C393" s="77" t="s">
        <v>673</v>
      </c>
      <c r="D393" s="78" t="s">
        <v>20</v>
      </c>
      <c r="E393" s="77" t="s">
        <v>825</v>
      </c>
      <c r="F393" s="79">
        <v>4.64511368971762</v>
      </c>
      <c r="G393" s="79">
        <v>4.638289287875732</v>
      </c>
      <c r="H393" s="79">
        <v>4.66659886086249</v>
      </c>
      <c r="I393" s="79">
        <v>4.630857823669579</v>
      </c>
    </row>
    <row r="394" spans="2:9" ht="15.75">
      <c r="B394" s="76"/>
      <c r="C394" s="77" t="s">
        <v>674</v>
      </c>
      <c r="D394" s="78" t="s">
        <v>20</v>
      </c>
      <c r="E394" s="77" t="s">
        <v>675</v>
      </c>
      <c r="F394" s="79">
        <v>4.780358923230309</v>
      </c>
      <c r="G394" s="79">
        <v>4.8659763313609465</v>
      </c>
      <c r="H394" s="79">
        <v>4.713526284701713</v>
      </c>
      <c r="I394" s="79">
        <v>4.761029411764706</v>
      </c>
    </row>
    <row r="395" spans="2:9" ht="15.75">
      <c r="B395" s="76"/>
      <c r="C395" s="77" t="s">
        <v>676</v>
      </c>
      <c r="D395" s="78" t="s">
        <v>23</v>
      </c>
      <c r="E395" s="77" t="s">
        <v>677</v>
      </c>
      <c r="F395" s="79">
        <v>4.742932148626817</v>
      </c>
      <c r="G395" s="79">
        <v>4.826819001803969</v>
      </c>
      <c r="H395" s="79">
        <v>4.677811550151976</v>
      </c>
      <c r="I395" s="79">
        <v>4.72323600973236</v>
      </c>
    </row>
    <row r="396" spans="2:9" ht="15.75">
      <c r="B396" s="76"/>
      <c r="C396" s="77" t="s">
        <v>879</v>
      </c>
      <c r="D396" s="78" t="s">
        <v>23</v>
      </c>
      <c r="E396" s="77" t="s">
        <v>853</v>
      </c>
      <c r="F396" s="79">
        <v>2.7218997155881093</v>
      </c>
      <c r="G396" s="79">
        <v>2.451126175377214</v>
      </c>
      <c r="H396" s="79">
        <v>2.6879345144651268</v>
      </c>
      <c r="I396" s="79">
        <v>3.0874654741549388</v>
      </c>
    </row>
    <row r="397" spans="2:9" ht="15.75">
      <c r="B397" s="76"/>
      <c r="C397" s="77" t="s">
        <v>880</v>
      </c>
      <c r="D397" s="78" t="s">
        <v>23</v>
      </c>
      <c r="E397" s="77" t="s">
        <v>854</v>
      </c>
      <c r="F397" s="79">
        <v>3.7577438742487286</v>
      </c>
      <c r="G397" s="79">
        <v>3.6803776129467294</v>
      </c>
      <c r="H397" s="79">
        <v>3.6861263736263736</v>
      </c>
      <c r="I397" s="79">
        <v>3.9156452775775055</v>
      </c>
    </row>
    <row r="398" spans="2:9" ht="15.75">
      <c r="B398" s="76"/>
      <c r="C398" s="77" t="s">
        <v>881</v>
      </c>
      <c r="D398" s="78" t="s">
        <v>23</v>
      </c>
      <c r="E398" s="77" t="s">
        <v>855</v>
      </c>
      <c r="F398" s="79">
        <v>4.157586672669969</v>
      </c>
      <c r="G398" s="79">
        <v>4.193238921882138</v>
      </c>
      <c r="H398" s="79">
        <v>4.126508717031739</v>
      </c>
      <c r="I398" s="79">
        <v>4.153777380420205</v>
      </c>
    </row>
    <row r="399" spans="2:9" ht="15.75">
      <c r="B399" s="76"/>
      <c r="C399" s="77" t="s">
        <v>678</v>
      </c>
      <c r="D399" s="78" t="s">
        <v>29</v>
      </c>
      <c r="E399" s="77" t="s">
        <v>679</v>
      </c>
      <c r="F399" s="79">
        <v>4.507832080200501</v>
      </c>
      <c r="G399" s="79">
        <v>4.821953609931395</v>
      </c>
      <c r="H399" s="79">
        <v>4.131114903299204</v>
      </c>
      <c r="I399" s="79">
        <v>4.628876292097366</v>
      </c>
    </row>
    <row r="400" spans="2:9" ht="15.75">
      <c r="B400" s="76"/>
      <c r="C400" s="77" t="s">
        <v>680</v>
      </c>
      <c r="D400" s="78" t="s">
        <v>29</v>
      </c>
      <c r="E400" s="77" t="s">
        <v>826</v>
      </c>
      <c r="F400" s="79">
        <v>6.634656272147414</v>
      </c>
      <c r="G400" s="79">
        <v>10.004419889502762</v>
      </c>
      <c r="H400" s="79">
        <v>5.002183406113537</v>
      </c>
      <c r="I400" s="79">
        <v>5.081918081918082</v>
      </c>
    </row>
    <row r="401" spans="2:9" ht="15.75">
      <c r="B401" s="76"/>
      <c r="C401" s="77" t="s">
        <v>681</v>
      </c>
      <c r="D401" s="78" t="s">
        <v>29</v>
      </c>
      <c r="E401" s="77" t="s">
        <v>682</v>
      </c>
      <c r="F401" s="79">
        <v>4.8338014981273405</v>
      </c>
      <c r="G401" s="79">
        <v>4.8459704339532665</v>
      </c>
      <c r="H401" s="79">
        <v>4.893053473263368</v>
      </c>
      <c r="I401" s="79">
        <v>4.771428571428571</v>
      </c>
    </row>
    <row r="402" spans="2:9" ht="15.75">
      <c r="B402" s="76"/>
      <c r="C402" s="77" t="s">
        <v>683</v>
      </c>
      <c r="D402" s="78" t="s">
        <v>29</v>
      </c>
      <c r="E402" s="77" t="s">
        <v>726</v>
      </c>
      <c r="F402" s="79">
        <v>4.794633424889077</v>
      </c>
      <c r="G402" s="79">
        <v>4.6970954356846475</v>
      </c>
      <c r="H402" s="79">
        <v>4.933894230769231</v>
      </c>
      <c r="I402" s="79">
        <v>4.73875539125077</v>
      </c>
    </row>
    <row r="403" spans="2:9" ht="15.75">
      <c r="B403" s="76"/>
      <c r="C403" s="77" t="s">
        <v>684</v>
      </c>
      <c r="D403" s="78" t="s">
        <v>29</v>
      </c>
      <c r="E403" s="77" t="s">
        <v>685</v>
      </c>
      <c r="F403" s="79">
        <v>4.645367412140575</v>
      </c>
      <c r="G403" s="79">
        <v>4.554978354978355</v>
      </c>
      <c r="H403" s="79">
        <v>4.531189083820663</v>
      </c>
      <c r="I403" s="79">
        <v>4.87881981032666</v>
      </c>
    </row>
    <row r="404" spans="2:9" ht="15.75">
      <c r="B404" s="76"/>
      <c r="C404" s="77" t="s">
        <v>686</v>
      </c>
      <c r="D404" s="78" t="s">
        <v>29</v>
      </c>
      <c r="E404" s="77" t="s">
        <v>687</v>
      </c>
      <c r="F404" s="79">
        <v>4.865074626865671</v>
      </c>
      <c r="G404" s="79">
        <v>5.044056525353284</v>
      </c>
      <c r="H404" s="79">
        <v>4.812737642585551</v>
      </c>
      <c r="I404" s="79">
        <v>4.718721461187215</v>
      </c>
    </row>
    <row r="405" spans="2:9" ht="15.75">
      <c r="B405" s="76"/>
      <c r="C405" s="77" t="s">
        <v>688</v>
      </c>
      <c r="D405" s="78" t="s">
        <v>29</v>
      </c>
      <c r="E405" s="77" t="s">
        <v>689</v>
      </c>
      <c r="F405" s="79">
        <v>8.121014492753623</v>
      </c>
      <c r="G405" s="79">
        <v>4.75</v>
      </c>
      <c r="H405" s="79">
        <v>4.391711229946524</v>
      </c>
      <c r="I405" s="79">
        <v>0</v>
      </c>
    </row>
    <row r="406" spans="2:9" ht="15.75">
      <c r="B406" s="76"/>
      <c r="C406" s="77" t="s">
        <v>690</v>
      </c>
      <c r="D406" s="78" t="s">
        <v>29</v>
      </c>
      <c r="E406" s="77" t="s">
        <v>691</v>
      </c>
      <c r="F406" s="79">
        <v>4.948275862068965</v>
      </c>
      <c r="G406" s="79">
        <v>4.982102908277405</v>
      </c>
      <c r="H406" s="79">
        <v>4.934347477982386</v>
      </c>
      <c r="I406" s="79">
        <v>4.927621861152142</v>
      </c>
    </row>
    <row r="407" spans="2:9" ht="15.75">
      <c r="B407" s="76"/>
      <c r="C407" s="55" t="s">
        <v>704</v>
      </c>
      <c r="D407" s="78" t="s">
        <v>661</v>
      </c>
      <c r="E407" s="77" t="s">
        <v>705</v>
      </c>
      <c r="F407" s="79">
        <v>3.01463558862662</v>
      </c>
      <c r="G407" s="79">
        <v>1.9592262469182629</v>
      </c>
      <c r="H407" s="79">
        <v>4.146366015703644</v>
      </c>
      <c r="I407" s="79">
        <v>4.1671548117154815</v>
      </c>
    </row>
    <row r="408" spans="2:9" ht="15.75">
      <c r="B408" s="76"/>
      <c r="C408" s="77" t="s">
        <v>692</v>
      </c>
      <c r="D408" s="78" t="s">
        <v>78</v>
      </c>
      <c r="E408" s="77" t="s">
        <v>693</v>
      </c>
      <c r="F408" s="79">
        <v>4.659763313609467</v>
      </c>
      <c r="G408" s="79">
        <v>4.706293706293707</v>
      </c>
      <c r="H408" s="79">
        <v>4.563786008230453</v>
      </c>
      <c r="I408" s="79">
        <v>4.720823798627002</v>
      </c>
    </row>
    <row r="409" spans="2:9" ht="15.75">
      <c r="B409" s="76"/>
      <c r="C409" s="77" t="s">
        <v>694</v>
      </c>
      <c r="D409" s="78" t="s">
        <v>78</v>
      </c>
      <c r="E409" s="77" t="s">
        <v>695</v>
      </c>
      <c r="F409" s="79">
        <v>4.916015625</v>
      </c>
      <c r="G409" s="79">
        <v>4.950310559006211</v>
      </c>
      <c r="H409" s="79">
        <v>4.884431709646609</v>
      </c>
      <c r="I409" s="79">
        <v>4.9159584513692165</v>
      </c>
    </row>
    <row r="410" spans="2:9" ht="15.75">
      <c r="B410" s="76"/>
      <c r="C410" s="77" t="s">
        <v>700</v>
      </c>
      <c r="D410" s="78" t="s">
        <v>78</v>
      </c>
      <c r="E410" s="77" t="s">
        <v>701</v>
      </c>
      <c r="F410" s="79">
        <v>4.9236159775753325</v>
      </c>
      <c r="G410" s="79">
        <v>5.031746031746032</v>
      </c>
      <c r="H410" s="79">
        <v>4.812627291242363</v>
      </c>
      <c r="I410" s="79">
        <v>4.937373737373737</v>
      </c>
    </row>
    <row r="411" spans="2:9" ht="15.75">
      <c r="B411" s="76"/>
      <c r="C411" s="77" t="s">
        <v>696</v>
      </c>
      <c r="D411" s="78" t="s">
        <v>47</v>
      </c>
      <c r="E411" s="77" t="s">
        <v>697</v>
      </c>
      <c r="F411" s="79">
        <v>5</v>
      </c>
      <c r="G411" s="79">
        <v>5.02</v>
      </c>
      <c r="H411" s="79">
        <v>5</v>
      </c>
      <c r="I411" s="79">
        <v>4.984</v>
      </c>
    </row>
    <row r="412" spans="2:9" ht="15.75">
      <c r="B412" s="76"/>
      <c r="C412" s="77" t="s">
        <v>698</v>
      </c>
      <c r="D412" s="78" t="s">
        <v>47</v>
      </c>
      <c r="E412" s="77" t="s">
        <v>699</v>
      </c>
      <c r="F412" s="79">
        <v>5</v>
      </c>
      <c r="G412" s="79">
        <v>5</v>
      </c>
      <c r="H412" s="79">
        <v>5</v>
      </c>
      <c r="I412" s="79">
        <v>5</v>
      </c>
    </row>
    <row r="413" spans="2:9" ht="15.75">
      <c r="B413" s="76"/>
      <c r="C413" s="77" t="s">
        <v>702</v>
      </c>
      <c r="D413" s="78" t="s">
        <v>47</v>
      </c>
      <c r="E413" s="77" t="s">
        <v>703</v>
      </c>
      <c r="F413" s="79">
        <v>3.4658018867924527</v>
      </c>
      <c r="G413" s="79">
        <v>3.3735408560311284</v>
      </c>
      <c r="H413" s="79">
        <v>3.7347670250896057</v>
      </c>
      <c r="I413" s="79">
        <v>3.301282051282051</v>
      </c>
    </row>
    <row r="414" spans="2:9" ht="15.75">
      <c r="B414" s="80" t="s">
        <v>706</v>
      </c>
      <c r="C414" s="55"/>
      <c r="D414" s="81"/>
      <c r="E414" s="55"/>
      <c r="F414" s="56">
        <v>4.982492197609805</v>
      </c>
      <c r="G414" s="56">
        <v>4.97879282218597</v>
      </c>
      <c r="H414" s="56">
        <v>5.004152249134948</v>
      </c>
      <c r="I414" s="56">
        <v>4.965196187098204</v>
      </c>
    </row>
    <row r="415" spans="2:9" ht="15.75">
      <c r="B415" s="76"/>
      <c r="C415" s="55" t="s">
        <v>707</v>
      </c>
      <c r="D415" s="78" t="s">
        <v>10</v>
      </c>
      <c r="E415" s="77" t="s">
        <v>708</v>
      </c>
      <c r="F415" s="79">
        <v>4.93248429867411</v>
      </c>
      <c r="G415" s="79">
        <v>4.902412868632708</v>
      </c>
      <c r="H415" s="79">
        <v>4.904051172707889</v>
      </c>
      <c r="I415" s="79">
        <v>4.987443495730789</v>
      </c>
    </row>
    <row r="416" spans="2:9" ht="15.75">
      <c r="B416" s="76"/>
      <c r="C416" s="77" t="s">
        <v>709</v>
      </c>
      <c r="D416" s="78" t="s">
        <v>29</v>
      </c>
      <c r="E416" s="77" t="s">
        <v>710</v>
      </c>
      <c r="F416" s="79">
        <v>4.9459165154264975</v>
      </c>
      <c r="G416" s="79">
        <v>5.078888888888889</v>
      </c>
      <c r="H416" s="79">
        <v>4.9954904171364145</v>
      </c>
      <c r="I416" s="79">
        <v>4.776859504132231</v>
      </c>
    </row>
    <row r="417" spans="2:9" ht="15.75">
      <c r="B417" s="76"/>
      <c r="C417" s="77" t="s">
        <v>711</v>
      </c>
      <c r="D417" s="78" t="s">
        <v>78</v>
      </c>
      <c r="E417" s="77" t="s">
        <v>827</v>
      </c>
      <c r="F417" s="79">
        <v>5.0771484375</v>
      </c>
      <c r="G417" s="79">
        <v>4.970370370370371</v>
      </c>
      <c r="H417" s="79">
        <v>5.065248226950355</v>
      </c>
      <c r="I417" s="79">
        <v>5.197604790419161</v>
      </c>
    </row>
    <row r="418" spans="2:9" ht="15.75">
      <c r="B418" s="76"/>
      <c r="C418" s="77" t="s">
        <v>713</v>
      </c>
      <c r="D418" s="78" t="s">
        <v>78</v>
      </c>
      <c r="E418" s="77" t="s">
        <v>844</v>
      </c>
      <c r="F418" s="79">
        <v>5.078961899503037</v>
      </c>
      <c r="G418" s="79">
        <v>5.062809917355372</v>
      </c>
      <c r="H418" s="79">
        <v>5.244698205546492</v>
      </c>
      <c r="I418" s="79">
        <v>4.924114671163575</v>
      </c>
    </row>
    <row r="419" spans="2:9" ht="15.75">
      <c r="B419" s="76"/>
      <c r="C419" s="77" t="s">
        <v>882</v>
      </c>
      <c r="D419" s="78" t="s">
        <v>47</v>
      </c>
      <c r="E419" s="77" t="s">
        <v>856</v>
      </c>
      <c r="F419" s="79">
        <v>4.947368421052632</v>
      </c>
      <c r="G419" s="79">
        <v>4.919354838709677</v>
      </c>
      <c r="H419" s="79">
        <v>5.08</v>
      </c>
      <c r="I419" s="79">
        <v>4.864406779661017</v>
      </c>
    </row>
    <row r="420" spans="2:9" ht="15.75">
      <c r="B420" s="76"/>
      <c r="C420" s="77" t="s">
        <v>714</v>
      </c>
      <c r="D420" s="78" t="s">
        <v>57</v>
      </c>
      <c r="E420" s="77" t="s">
        <v>715</v>
      </c>
      <c r="F420" s="79">
        <v>5.014084507042254</v>
      </c>
      <c r="G420" s="79">
        <v>5.042253521126761</v>
      </c>
      <c r="H420" s="79">
        <v>5</v>
      </c>
      <c r="I420" s="79">
        <v>5</v>
      </c>
    </row>
    <row r="421" spans="2:9" ht="15.75">
      <c r="B421" s="76"/>
      <c r="C421" s="77" t="s">
        <v>716</v>
      </c>
      <c r="D421" s="78" t="s">
        <v>57</v>
      </c>
      <c r="E421" s="77" t="s">
        <v>717</v>
      </c>
      <c r="F421" s="79">
        <v>5.037190082644628</v>
      </c>
      <c r="G421" s="79">
        <v>5.0625</v>
      </c>
      <c r="H421" s="79">
        <v>5.023529411764706</v>
      </c>
      <c r="I421" s="79">
        <v>5.032258064516129</v>
      </c>
    </row>
    <row r="422" spans="2:9" ht="15.75">
      <c r="B422" s="76"/>
      <c r="C422" s="77" t="s">
        <v>718</v>
      </c>
      <c r="D422" s="78" t="s">
        <v>57</v>
      </c>
      <c r="E422" s="77" t="s">
        <v>719</v>
      </c>
      <c r="F422" s="79">
        <v>5.012121212121212</v>
      </c>
      <c r="G422" s="79">
        <v>5</v>
      </c>
      <c r="H422" s="79">
        <v>5</v>
      </c>
      <c r="I422" s="79">
        <v>5.03030303030303</v>
      </c>
    </row>
    <row r="423" spans="2:9" ht="15.75">
      <c r="B423" s="80" t="s">
        <v>720</v>
      </c>
      <c r="C423" s="55"/>
      <c r="D423" s="81"/>
      <c r="E423" s="55"/>
      <c r="F423" s="56">
        <v>4.90835147210448</v>
      </c>
      <c r="G423" s="56">
        <v>5.067342505430847</v>
      </c>
      <c r="H423" s="56">
        <v>4.91085141903172</v>
      </c>
      <c r="I423" s="56">
        <v>4.758075370121131</v>
      </c>
    </row>
    <row r="424" spans="2:9" ht="15.75">
      <c r="B424" s="76"/>
      <c r="C424" s="77" t="s">
        <v>721</v>
      </c>
      <c r="D424" s="78" t="s">
        <v>13</v>
      </c>
      <c r="E424" s="77" t="s">
        <v>720</v>
      </c>
      <c r="F424" s="79">
        <v>4.910350801212646</v>
      </c>
      <c r="G424" s="79">
        <v>5.051747616886065</v>
      </c>
      <c r="H424" s="79">
        <v>4.8583162217659135</v>
      </c>
      <c r="I424" s="79">
        <v>4.82961992136304</v>
      </c>
    </row>
    <row r="425" spans="2:9" ht="15.75">
      <c r="B425" s="76"/>
      <c r="C425" s="77" t="s">
        <v>722</v>
      </c>
      <c r="D425" s="78" t="s">
        <v>20</v>
      </c>
      <c r="E425" s="77" t="s">
        <v>723</v>
      </c>
      <c r="F425" s="79">
        <v>4.7676211453744495</v>
      </c>
      <c r="G425" s="79">
        <v>5.25</v>
      </c>
      <c r="H425" s="79">
        <v>5.072243346007604</v>
      </c>
      <c r="I425" s="79">
        <v>4.27431421446384</v>
      </c>
    </row>
    <row r="426" spans="2:9" ht="15.75">
      <c r="B426" s="76"/>
      <c r="C426" s="77" t="s">
        <v>725</v>
      </c>
      <c r="D426" s="78" t="s">
        <v>47</v>
      </c>
      <c r="E426" s="77" t="s">
        <v>726</v>
      </c>
      <c r="F426" s="79">
        <v>4.55</v>
      </c>
      <c r="G426" s="79">
        <v>4.522123893805309</v>
      </c>
      <c r="H426" s="79">
        <v>4.590909090909091</v>
      </c>
      <c r="I426" s="79">
        <v>4.536082474226804</v>
      </c>
    </row>
    <row r="427" spans="2:9" ht="15.75">
      <c r="B427" s="76"/>
      <c r="C427" s="55" t="s">
        <v>727</v>
      </c>
      <c r="D427" s="78" t="s">
        <v>47</v>
      </c>
      <c r="E427" s="77" t="s">
        <v>728</v>
      </c>
      <c r="F427" s="79">
        <v>5.354838709677419</v>
      </c>
      <c r="G427" s="79">
        <v>5.6</v>
      </c>
      <c r="H427" s="79">
        <v>5.830188679245283</v>
      </c>
      <c r="I427" s="79">
        <v>4.634615384615385</v>
      </c>
    </row>
    <row r="428" spans="2:9" ht="15.75">
      <c r="B428" s="76"/>
      <c r="C428" s="77" t="s">
        <v>729</v>
      </c>
      <c r="D428" s="78" t="s">
        <v>47</v>
      </c>
      <c r="E428" s="77" t="s">
        <v>730</v>
      </c>
      <c r="F428" s="79">
        <v>5.25</v>
      </c>
      <c r="G428" s="79">
        <v>5.049019607843137</v>
      </c>
      <c r="H428" s="79">
        <v>5.197530864197531</v>
      </c>
      <c r="I428" s="79">
        <v>5.555555555555555</v>
      </c>
    </row>
    <row r="429" spans="2:9" ht="15.75">
      <c r="B429" s="80" t="s">
        <v>731</v>
      </c>
      <c r="C429" s="55"/>
      <c r="D429" s="81"/>
      <c r="E429" s="55"/>
      <c r="F429" s="56">
        <v>4.530821478918365</v>
      </c>
      <c r="G429" s="56">
        <v>4.471735668789809</v>
      </c>
      <c r="H429" s="56">
        <v>4.54059405940594</v>
      </c>
      <c r="I429" s="56">
        <v>4.575560375994216</v>
      </c>
    </row>
    <row r="430" spans="2:9" ht="15.75">
      <c r="B430" s="76"/>
      <c r="C430" s="55" t="s">
        <v>732</v>
      </c>
      <c r="D430" s="78" t="s">
        <v>20</v>
      </c>
      <c r="E430" s="77" t="s">
        <v>828</v>
      </c>
      <c r="F430" s="79">
        <v>4.488218937509147</v>
      </c>
      <c r="G430" s="79">
        <v>4.417779824965454</v>
      </c>
      <c r="H430" s="79">
        <v>4.462988505747126</v>
      </c>
      <c r="I430" s="79">
        <v>4.571773220747889</v>
      </c>
    </row>
    <row r="431" spans="2:9" ht="15.75">
      <c r="B431" s="76"/>
      <c r="C431" s="55" t="s">
        <v>733</v>
      </c>
      <c r="D431" s="78" t="s">
        <v>47</v>
      </c>
      <c r="E431" s="77" t="s">
        <v>734</v>
      </c>
      <c r="F431" s="79">
        <v>4.4888178913738015</v>
      </c>
      <c r="G431" s="79">
        <v>5.320388349514563</v>
      </c>
      <c r="H431" s="79">
        <v>4.584070796460177</v>
      </c>
      <c r="I431" s="79">
        <v>3.4948453608247423</v>
      </c>
    </row>
    <row r="432" spans="2:9" ht="15.75">
      <c r="B432" s="76"/>
      <c r="C432" s="55" t="s">
        <v>735</v>
      </c>
      <c r="D432" s="78" t="s">
        <v>47</v>
      </c>
      <c r="E432" s="77" t="s">
        <v>736</v>
      </c>
      <c r="F432" s="79">
        <v>5.0181818181818185</v>
      </c>
      <c r="G432" s="79">
        <v>4.139784946236559</v>
      </c>
      <c r="H432" s="79">
        <v>5.584269662921348</v>
      </c>
      <c r="I432" s="79">
        <v>5.354838709677419</v>
      </c>
    </row>
    <row r="433" spans="2:9" ht="15.75">
      <c r="B433" s="76"/>
      <c r="C433" s="55" t="s">
        <v>737</v>
      </c>
      <c r="D433" s="78" t="s">
        <v>47</v>
      </c>
      <c r="E433" s="77" t="s">
        <v>738</v>
      </c>
      <c r="F433" s="79">
        <v>4.976439790575916</v>
      </c>
      <c r="G433" s="79">
        <v>4.889655172413793</v>
      </c>
      <c r="H433" s="79">
        <v>5.02027027027027</v>
      </c>
      <c r="I433" s="79">
        <v>5.044943820224719</v>
      </c>
    </row>
    <row r="434" spans="2:9" ht="15.75">
      <c r="B434" s="80" t="s">
        <v>739</v>
      </c>
      <c r="C434" s="55"/>
      <c r="D434" s="81"/>
      <c r="E434" s="55"/>
      <c r="F434" s="56">
        <v>4.869584024223199</v>
      </c>
      <c r="G434" s="56">
        <v>5.266103243490178</v>
      </c>
      <c r="H434" s="56">
        <v>4.783346806790623</v>
      </c>
      <c r="I434" s="56">
        <v>4.581518151815182</v>
      </c>
    </row>
    <row r="435" spans="2:9" ht="15.75">
      <c r="B435" s="76"/>
      <c r="C435" s="55" t="s">
        <v>740</v>
      </c>
      <c r="D435" s="78" t="s">
        <v>13</v>
      </c>
      <c r="E435" s="77" t="s">
        <v>741</v>
      </c>
      <c r="F435" s="79">
        <v>4.931763109431036</v>
      </c>
      <c r="G435" s="79">
        <v>5.194272217301447</v>
      </c>
      <c r="H435" s="79">
        <v>4.722431414739107</v>
      </c>
      <c r="I435" s="79">
        <v>4.897260273972603</v>
      </c>
    </row>
    <row r="436" spans="2:9" ht="15.75">
      <c r="B436" s="76"/>
      <c r="C436" s="55" t="s">
        <v>883</v>
      </c>
      <c r="D436" s="78" t="s">
        <v>47</v>
      </c>
      <c r="E436" s="77" t="s">
        <v>744</v>
      </c>
      <c r="F436" s="79">
        <v>6.2</v>
      </c>
      <c r="G436" s="79">
        <v>6.795918367346939</v>
      </c>
      <c r="H436" s="79">
        <v>5.505050505050505</v>
      </c>
      <c r="I436" s="79">
        <v>6.318181818181818</v>
      </c>
    </row>
    <row r="437" spans="2:9" ht="15.75">
      <c r="B437" s="76"/>
      <c r="C437" s="55" t="s">
        <v>884</v>
      </c>
      <c r="D437" s="78" t="s">
        <v>47</v>
      </c>
      <c r="E437" s="77" t="s">
        <v>745</v>
      </c>
      <c r="F437" s="79">
        <v>3.6573556797020483</v>
      </c>
      <c r="G437" s="79">
        <v>5.008955223880597</v>
      </c>
      <c r="H437" s="79">
        <v>4.281425891181989</v>
      </c>
      <c r="I437" s="79">
        <v>2.6002691790040378</v>
      </c>
    </row>
    <row r="438" spans="2:9" ht="15.75">
      <c r="B438" s="76"/>
      <c r="C438" s="55" t="s">
        <v>885</v>
      </c>
      <c r="D438" s="78" t="s">
        <v>47</v>
      </c>
      <c r="E438" s="77" t="s">
        <v>746</v>
      </c>
      <c r="F438" s="79">
        <v>5.602362204724409</v>
      </c>
      <c r="G438" s="79">
        <v>5.521739130434782</v>
      </c>
      <c r="H438" s="79">
        <v>5.808510638297872</v>
      </c>
      <c r="I438" s="79">
        <v>5.426470588235294</v>
      </c>
    </row>
    <row r="439" spans="2:9" ht="15.75">
      <c r="B439" s="76"/>
      <c r="C439" s="55" t="s">
        <v>886</v>
      </c>
      <c r="D439" s="78" t="s">
        <v>47</v>
      </c>
      <c r="E439" s="77" t="s">
        <v>747</v>
      </c>
      <c r="F439" s="79">
        <v>5.84319526627219</v>
      </c>
      <c r="G439" s="79">
        <v>6.212962962962963</v>
      </c>
      <c r="H439" s="79">
        <v>5.854838709677419</v>
      </c>
      <c r="I439" s="79">
        <v>5.452830188679245</v>
      </c>
    </row>
    <row r="440" spans="2:9" ht="15.75">
      <c r="B440" s="76"/>
      <c r="C440" s="55" t="s">
        <v>742</v>
      </c>
      <c r="D440" s="78" t="s">
        <v>57</v>
      </c>
      <c r="E440" s="77" t="s">
        <v>743</v>
      </c>
      <c r="F440" s="79">
        <v>4.6761565836298935</v>
      </c>
      <c r="G440" s="79">
        <v>4.865979381443299</v>
      </c>
      <c r="H440" s="79">
        <v>4.850467289719626</v>
      </c>
      <c r="I440" s="79">
        <v>4.194805194805195</v>
      </c>
    </row>
    <row r="441" spans="2:9" ht="15.75">
      <c r="B441" s="76"/>
      <c r="C441" s="55" t="s">
        <v>887</v>
      </c>
      <c r="D441" s="78" t="s">
        <v>57</v>
      </c>
      <c r="E441" s="77" t="s">
        <v>829</v>
      </c>
      <c r="F441" s="79">
        <v>5.470063694267516</v>
      </c>
      <c r="G441" s="79">
        <v>5.620689655172414</v>
      </c>
      <c r="H441" s="79">
        <v>5.465201465201465</v>
      </c>
      <c r="I441" s="79">
        <v>5.318725099601593</v>
      </c>
    </row>
  </sheetData>
  <sheetProtection/>
  <mergeCells count="3">
    <mergeCell ref="B2:I2"/>
    <mergeCell ref="B1:I1"/>
    <mergeCell ref="B8:E8"/>
  </mergeCells>
  <hyperlinks>
    <hyperlink ref="A1" location="Principal!A1" display="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6.140625" style="0" customWidth="1"/>
    <col min="3" max="3" width="9.57421875" style="0" hidden="1" customWidth="1"/>
    <col min="4" max="4" width="9.421875" style="2" customWidth="1"/>
    <col min="5" max="5" width="45.7109375" style="0" customWidth="1"/>
    <col min="6" max="9" width="10.7109375" style="0" customWidth="1"/>
  </cols>
  <sheetData>
    <row r="1" spans="1:9" ht="33" customHeight="1">
      <c r="A1" s="50" t="s">
        <v>797</v>
      </c>
      <c r="B1" s="72" t="s">
        <v>0</v>
      </c>
      <c r="C1" s="72"/>
      <c r="D1" s="72"/>
      <c r="E1" s="72"/>
      <c r="F1" s="72"/>
      <c r="G1" s="72"/>
      <c r="H1" s="72"/>
      <c r="I1" s="72"/>
    </row>
    <row r="2" spans="2:5" ht="15">
      <c r="B2" s="52" t="s">
        <v>776</v>
      </c>
      <c r="C2" s="52"/>
      <c r="D2" s="52"/>
      <c r="E2" s="52"/>
    </row>
    <row r="3" ht="15">
      <c r="B3" s="1" t="str">
        <f>+Principal!B8</f>
        <v>         AÑO 2016 - AL TRIMESTRE I</v>
      </c>
    </row>
    <row r="5" spans="2:9" ht="15">
      <c r="B5" s="3" t="s">
        <v>2</v>
      </c>
      <c r="C5" s="3" t="s">
        <v>3</v>
      </c>
      <c r="D5" s="4" t="s">
        <v>4</v>
      </c>
      <c r="E5" s="3" t="s">
        <v>860</v>
      </c>
      <c r="F5" s="3" t="s">
        <v>888</v>
      </c>
      <c r="G5" s="53">
        <v>42370</v>
      </c>
      <c r="H5" s="53">
        <v>42401</v>
      </c>
      <c r="I5" s="53">
        <v>42430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73" t="s">
        <v>830</v>
      </c>
      <c r="C8" s="74"/>
      <c r="D8" s="74"/>
      <c r="E8" s="75"/>
      <c r="F8" s="6">
        <v>2.5013089532401627</v>
      </c>
      <c r="G8" s="6">
        <v>2.6351586266840505</v>
      </c>
      <c r="H8" s="6">
        <v>2.4755729187643483</v>
      </c>
      <c r="I8" s="6">
        <v>2.5240360048740222</v>
      </c>
    </row>
    <row r="10" spans="2:9" ht="15.75">
      <c r="B10" s="80" t="s">
        <v>5</v>
      </c>
      <c r="C10" s="55"/>
      <c r="D10" s="81"/>
      <c r="E10" s="55"/>
      <c r="F10" s="56">
        <v>2.3786704925872786</v>
      </c>
      <c r="G10" s="56">
        <v>2.4484662576687115</v>
      </c>
      <c r="H10" s="56">
        <v>2.3361250697934115</v>
      </c>
      <c r="I10" s="56">
        <v>2.444476327116212</v>
      </c>
    </row>
    <row r="11" spans="2:9" ht="15.75">
      <c r="B11" s="76"/>
      <c r="C11" s="77" t="s">
        <v>6</v>
      </c>
      <c r="D11" s="78" t="s">
        <v>7</v>
      </c>
      <c r="E11" s="77" t="s">
        <v>8</v>
      </c>
      <c r="F11" s="79">
        <v>3.071111111111111</v>
      </c>
      <c r="G11" s="79">
        <v>2.9149453219927097</v>
      </c>
      <c r="H11" s="79">
        <v>3.099273607748184</v>
      </c>
      <c r="I11" s="79">
        <v>3.2024242424242426</v>
      </c>
    </row>
    <row r="12" spans="2:9" ht="15.75">
      <c r="B12" s="76"/>
      <c r="C12" s="77" t="s">
        <v>9</v>
      </c>
      <c r="D12" s="78" t="s">
        <v>10</v>
      </c>
      <c r="E12" s="77" t="s">
        <v>11</v>
      </c>
      <c r="F12" s="79">
        <v>4.115942028985507</v>
      </c>
      <c r="G12" s="79">
        <v>3.6644444444444444</v>
      </c>
      <c r="H12" s="79">
        <v>3.920716112531969</v>
      </c>
      <c r="I12" s="79">
        <v>5.033639143730887</v>
      </c>
    </row>
    <row r="13" spans="2:9" ht="15.75">
      <c r="B13" s="76"/>
      <c r="C13" s="77" t="s">
        <v>12</v>
      </c>
      <c r="D13" s="78" t="s">
        <v>13</v>
      </c>
      <c r="E13" s="77" t="s">
        <v>14</v>
      </c>
      <c r="F13" s="79">
        <v>2.463450292397661</v>
      </c>
      <c r="G13" s="79">
        <v>2.5324675324675323</v>
      </c>
      <c r="H13" s="79">
        <v>3.7746478873239435</v>
      </c>
      <c r="I13" s="79">
        <v>2.473684210526316</v>
      </c>
    </row>
    <row r="14" spans="2:9" ht="15.75">
      <c r="B14" s="76"/>
      <c r="C14" s="77" t="s">
        <v>15</v>
      </c>
      <c r="D14" s="78" t="s">
        <v>13</v>
      </c>
      <c r="E14" s="77" t="s">
        <v>16</v>
      </c>
      <c r="F14" s="79">
        <v>1.8122362869198312</v>
      </c>
      <c r="G14" s="79">
        <v>1.6772151898734178</v>
      </c>
      <c r="H14" s="79">
        <v>1.8417721518987342</v>
      </c>
      <c r="I14" s="79">
        <v>1.9177215189873418</v>
      </c>
    </row>
    <row r="15" spans="2:9" ht="15.75">
      <c r="B15" s="76"/>
      <c r="C15" s="77" t="s">
        <v>17</v>
      </c>
      <c r="D15" s="78" t="s">
        <v>13</v>
      </c>
      <c r="E15" s="77" t="s">
        <v>18</v>
      </c>
      <c r="F15" s="79">
        <v>3.5780885780885785</v>
      </c>
      <c r="G15" s="79">
        <v>4.016260162601626</v>
      </c>
      <c r="H15" s="79">
        <v>3.4475524475524475</v>
      </c>
      <c r="I15" s="79">
        <v>2.8541666666666665</v>
      </c>
    </row>
    <row r="16" spans="2:9" ht="15.75">
      <c r="B16" s="76"/>
      <c r="C16" s="77" t="s">
        <v>864</v>
      </c>
      <c r="D16" s="78" t="s">
        <v>13</v>
      </c>
      <c r="E16" s="77" t="s">
        <v>831</v>
      </c>
      <c r="F16" s="79">
        <v>0.9182630906768838</v>
      </c>
      <c r="G16" s="79">
        <v>1</v>
      </c>
      <c r="H16" s="79">
        <v>1</v>
      </c>
      <c r="I16" s="79">
        <v>1</v>
      </c>
    </row>
    <row r="17" spans="2:9" ht="15.75">
      <c r="B17" s="76"/>
      <c r="C17" s="77" t="s">
        <v>19</v>
      </c>
      <c r="D17" s="78" t="s">
        <v>20</v>
      </c>
      <c r="E17" s="77" t="s">
        <v>799</v>
      </c>
      <c r="F17" s="79">
        <v>6.0256410256410255</v>
      </c>
      <c r="G17" s="79">
        <v>6.461538461538462</v>
      </c>
      <c r="H17" s="79">
        <v>6.236363636363636</v>
      </c>
      <c r="I17" s="79">
        <v>5.516393442622951</v>
      </c>
    </row>
    <row r="18" spans="2:9" ht="15.75">
      <c r="B18" s="76"/>
      <c r="C18" s="77" t="s">
        <v>21</v>
      </c>
      <c r="D18" s="78" t="s">
        <v>20</v>
      </c>
      <c r="E18" s="77" t="s">
        <v>832</v>
      </c>
      <c r="F18" s="79">
        <v>3.1387696709585122</v>
      </c>
      <c r="G18" s="79">
        <v>3.0429184549356223</v>
      </c>
      <c r="H18" s="79">
        <v>3.02212389380531</v>
      </c>
      <c r="I18" s="79">
        <v>2.7465753424657535</v>
      </c>
    </row>
    <row r="19" spans="2:9" ht="15.75">
      <c r="B19" s="76"/>
      <c r="C19" s="77" t="s">
        <v>22</v>
      </c>
      <c r="D19" s="78" t="s">
        <v>23</v>
      </c>
      <c r="E19" s="77" t="s">
        <v>24</v>
      </c>
      <c r="F19" s="79">
        <v>1.1411411411411412</v>
      </c>
      <c r="G19" s="79">
        <v>1</v>
      </c>
      <c r="H19" s="79">
        <v>1</v>
      </c>
      <c r="I19" s="79">
        <v>1</v>
      </c>
    </row>
    <row r="20" spans="2:9" ht="15.75">
      <c r="B20" s="76"/>
      <c r="C20" s="77" t="s">
        <v>25</v>
      </c>
      <c r="D20" s="78" t="s">
        <v>23</v>
      </c>
      <c r="E20" s="77" t="s">
        <v>833</v>
      </c>
      <c r="F20" s="79">
        <v>1.1088082901554404</v>
      </c>
      <c r="G20" s="79">
        <v>1</v>
      </c>
      <c r="H20" s="79">
        <v>1</v>
      </c>
      <c r="I20" s="79">
        <v>1</v>
      </c>
    </row>
    <row r="21" spans="2:9" ht="15.75">
      <c r="B21" s="76"/>
      <c r="C21" s="77" t="s">
        <v>26</v>
      </c>
      <c r="D21" s="78" t="s">
        <v>23</v>
      </c>
      <c r="E21" s="77" t="s">
        <v>27</v>
      </c>
      <c r="F21" s="79">
        <v>0.9848484848484849</v>
      </c>
      <c r="G21" s="79">
        <v>1</v>
      </c>
      <c r="H21" s="79">
        <v>1</v>
      </c>
      <c r="I21" s="79">
        <v>1</v>
      </c>
    </row>
    <row r="22" spans="2:9" ht="15.75">
      <c r="B22" s="76"/>
      <c r="C22" s="77" t="s">
        <v>865</v>
      </c>
      <c r="D22" s="78" t="s">
        <v>23</v>
      </c>
      <c r="E22" s="77" t="s">
        <v>846</v>
      </c>
      <c r="F22" s="79">
        <v>0.9751243781094527</v>
      </c>
      <c r="G22" s="79">
        <v>1</v>
      </c>
      <c r="H22" s="79">
        <v>1</v>
      </c>
      <c r="I22" s="79">
        <v>1</v>
      </c>
    </row>
    <row r="23" spans="2:9" ht="15.75">
      <c r="B23" s="76"/>
      <c r="C23" s="77" t="s">
        <v>28</v>
      </c>
      <c r="D23" s="78" t="s">
        <v>29</v>
      </c>
      <c r="E23" s="77" t="s">
        <v>30</v>
      </c>
      <c r="F23" s="79">
        <v>1.0092592592592593</v>
      </c>
      <c r="G23" s="79">
        <v>1</v>
      </c>
      <c r="H23" s="79">
        <v>1</v>
      </c>
      <c r="I23" s="79">
        <v>1</v>
      </c>
    </row>
    <row r="24" spans="2:9" ht="15.75">
      <c r="B24" s="76"/>
      <c r="C24" s="77" t="s">
        <v>31</v>
      </c>
      <c r="D24" s="78" t="s">
        <v>29</v>
      </c>
      <c r="E24" s="77" t="s">
        <v>32</v>
      </c>
      <c r="F24" s="79">
        <v>0.9047619047619048</v>
      </c>
      <c r="G24" s="79">
        <v>1</v>
      </c>
      <c r="H24" s="79">
        <v>1</v>
      </c>
      <c r="I24" s="79">
        <v>1</v>
      </c>
    </row>
    <row r="25" spans="2:9" ht="15.75">
      <c r="B25" s="76"/>
      <c r="C25" s="77" t="s">
        <v>35</v>
      </c>
      <c r="D25" s="78" t="s">
        <v>29</v>
      </c>
      <c r="E25" s="77" t="s">
        <v>36</v>
      </c>
      <c r="F25" s="79">
        <v>1.1304347826086956</v>
      </c>
      <c r="G25" s="79">
        <v>1</v>
      </c>
      <c r="H25" s="79">
        <v>1</v>
      </c>
      <c r="I25" s="79">
        <v>1</v>
      </c>
    </row>
    <row r="26" spans="2:9" ht="15.75">
      <c r="B26" s="76"/>
      <c r="C26" s="77" t="s">
        <v>800</v>
      </c>
      <c r="D26" s="78" t="s">
        <v>29</v>
      </c>
      <c r="E26" s="77" t="s">
        <v>834</v>
      </c>
      <c r="F26" s="79">
        <v>0</v>
      </c>
      <c r="G26" s="79">
        <v>0</v>
      </c>
      <c r="H26" s="79">
        <v>0</v>
      </c>
      <c r="I26" s="79">
        <v>0</v>
      </c>
    </row>
    <row r="27" spans="2:9" ht="15.75">
      <c r="B27" s="76"/>
      <c r="C27" s="77" t="s">
        <v>801</v>
      </c>
      <c r="D27" s="78" t="s">
        <v>29</v>
      </c>
      <c r="E27" s="77" t="s">
        <v>835</v>
      </c>
      <c r="F27" s="79">
        <v>0</v>
      </c>
      <c r="G27" s="79">
        <v>0</v>
      </c>
      <c r="H27" s="79">
        <v>0</v>
      </c>
      <c r="I27" s="79">
        <v>0</v>
      </c>
    </row>
    <row r="28" spans="2:9" ht="15.75">
      <c r="B28" s="76"/>
      <c r="C28" s="77" t="s">
        <v>33</v>
      </c>
      <c r="D28" s="78" t="s">
        <v>29</v>
      </c>
      <c r="E28" s="77" t="s">
        <v>34</v>
      </c>
      <c r="F28" s="79">
        <v>0.7048611111111112</v>
      </c>
      <c r="G28" s="79">
        <v>0</v>
      </c>
      <c r="H28" s="79">
        <v>1</v>
      </c>
      <c r="I28" s="79">
        <v>1</v>
      </c>
    </row>
    <row r="29" spans="2:9" ht="15.75">
      <c r="B29" s="76"/>
      <c r="C29" s="77" t="s">
        <v>37</v>
      </c>
      <c r="D29" s="78" t="s">
        <v>29</v>
      </c>
      <c r="E29" s="77" t="s">
        <v>38</v>
      </c>
      <c r="F29" s="79">
        <v>0.9782608695652174</v>
      </c>
      <c r="G29" s="79">
        <v>1</v>
      </c>
      <c r="H29" s="79">
        <v>1</v>
      </c>
      <c r="I29" s="79">
        <v>1</v>
      </c>
    </row>
    <row r="30" spans="2:9" ht="15.75">
      <c r="B30" s="76"/>
      <c r="C30" s="77" t="s">
        <v>39</v>
      </c>
      <c r="D30" s="78" t="s">
        <v>29</v>
      </c>
      <c r="E30" s="77" t="s">
        <v>40</v>
      </c>
      <c r="F30" s="79">
        <v>0.9406631762652705</v>
      </c>
      <c r="G30" s="79">
        <v>1</v>
      </c>
      <c r="H30" s="79">
        <v>1</v>
      </c>
      <c r="I30" s="79">
        <v>1</v>
      </c>
    </row>
    <row r="31" spans="2:9" ht="15">
      <c r="B31" s="77"/>
      <c r="C31" s="77" t="s">
        <v>802</v>
      </c>
      <c r="D31" s="78" t="s">
        <v>29</v>
      </c>
      <c r="E31" s="77" t="s">
        <v>836</v>
      </c>
      <c r="F31" s="79">
        <v>0</v>
      </c>
      <c r="G31" s="79">
        <v>0</v>
      </c>
      <c r="H31" s="79">
        <v>0</v>
      </c>
      <c r="I31" s="79">
        <v>0</v>
      </c>
    </row>
    <row r="32" spans="2:9" ht="15.75">
      <c r="B32" s="76"/>
      <c r="C32" s="77" t="s">
        <v>41</v>
      </c>
      <c r="D32" s="78" t="s">
        <v>42</v>
      </c>
      <c r="E32" s="77" t="s">
        <v>43</v>
      </c>
      <c r="F32" s="79">
        <v>2.757575757575758</v>
      </c>
      <c r="G32" s="79">
        <v>0</v>
      </c>
      <c r="H32" s="79">
        <v>1</v>
      </c>
      <c r="I32" s="79">
        <v>1</v>
      </c>
    </row>
    <row r="33" spans="2:9" ht="15.75">
      <c r="B33" s="76"/>
      <c r="C33" s="55" t="s">
        <v>44</v>
      </c>
      <c r="D33" s="78" t="s">
        <v>42</v>
      </c>
      <c r="E33" s="77" t="s">
        <v>45</v>
      </c>
      <c r="F33" s="79">
        <v>0</v>
      </c>
      <c r="G33" s="79">
        <v>0</v>
      </c>
      <c r="H33" s="79">
        <v>0</v>
      </c>
      <c r="I33" s="79">
        <v>0</v>
      </c>
    </row>
    <row r="34" spans="2:9" ht="15.75">
      <c r="B34" s="76"/>
      <c r="C34" s="77" t="s">
        <v>46</v>
      </c>
      <c r="D34" s="78" t="s">
        <v>47</v>
      </c>
      <c r="E34" s="77" t="s">
        <v>48</v>
      </c>
      <c r="F34" s="79">
        <v>0</v>
      </c>
      <c r="G34" s="79">
        <v>0</v>
      </c>
      <c r="H34" s="79">
        <v>0</v>
      </c>
      <c r="I34" s="79">
        <v>0</v>
      </c>
    </row>
    <row r="35" spans="2:9" ht="15.75">
      <c r="B35" s="80" t="s">
        <v>49</v>
      </c>
      <c r="C35" s="55"/>
      <c r="D35" s="81"/>
      <c r="E35" s="55"/>
      <c r="F35" s="56">
        <v>2.5945945945945947</v>
      </c>
      <c r="G35" s="56">
        <v>3.577319587628866</v>
      </c>
      <c r="H35" s="56">
        <v>2.5675675675675675</v>
      </c>
      <c r="I35" s="56">
        <v>2.5</v>
      </c>
    </row>
    <row r="36" spans="2:9" ht="15.75">
      <c r="B36" s="76"/>
      <c r="C36" s="77" t="s">
        <v>50</v>
      </c>
      <c r="D36" s="78" t="s">
        <v>20</v>
      </c>
      <c r="E36" s="77" t="s">
        <v>51</v>
      </c>
      <c r="F36" s="79">
        <v>3.7179487179487176</v>
      </c>
      <c r="G36" s="79">
        <v>3.730769230769231</v>
      </c>
      <c r="H36" s="79">
        <v>2.84375</v>
      </c>
      <c r="I36" s="79">
        <v>4.08</v>
      </c>
    </row>
    <row r="37" spans="2:9" ht="15.75">
      <c r="B37" s="76"/>
      <c r="C37" s="77" t="s">
        <v>52</v>
      </c>
      <c r="D37" s="78" t="s">
        <v>20</v>
      </c>
      <c r="E37" s="77" t="s">
        <v>53</v>
      </c>
      <c r="F37" s="79">
        <v>3.1010101010101008</v>
      </c>
      <c r="G37" s="79">
        <v>4.35</v>
      </c>
      <c r="H37" s="79">
        <v>3.090909090909091</v>
      </c>
      <c r="I37" s="79">
        <v>2.5652173913043477</v>
      </c>
    </row>
    <row r="38" spans="2:9" ht="15.75">
      <c r="B38" s="76"/>
      <c r="C38" s="77" t="s">
        <v>54</v>
      </c>
      <c r="D38" s="78" t="s">
        <v>20</v>
      </c>
      <c r="E38" s="77" t="s">
        <v>55</v>
      </c>
      <c r="F38" s="79">
        <v>2.6888888888888887</v>
      </c>
      <c r="G38" s="79">
        <v>4.5</v>
      </c>
      <c r="H38" s="79">
        <v>2.7333333333333334</v>
      </c>
      <c r="I38" s="79">
        <v>2.5142857142857142</v>
      </c>
    </row>
    <row r="39" spans="2:9" ht="15.75">
      <c r="B39" s="76"/>
      <c r="C39" s="77" t="s">
        <v>59</v>
      </c>
      <c r="D39" s="78" t="s">
        <v>78</v>
      </c>
      <c r="E39" s="77" t="s">
        <v>60</v>
      </c>
      <c r="F39" s="79">
        <v>0.7291666666666666</v>
      </c>
      <c r="G39" s="79">
        <v>1</v>
      </c>
      <c r="H39" s="79">
        <v>0</v>
      </c>
      <c r="I39" s="79">
        <v>1</v>
      </c>
    </row>
    <row r="40" spans="2:9" ht="15.75">
      <c r="B40" s="76"/>
      <c r="C40" s="77" t="s">
        <v>61</v>
      </c>
      <c r="D40" s="78" t="s">
        <v>78</v>
      </c>
      <c r="E40" s="77" t="s">
        <v>62</v>
      </c>
      <c r="F40" s="79">
        <v>0</v>
      </c>
      <c r="G40" s="79">
        <v>0</v>
      </c>
      <c r="H40" s="79">
        <v>0</v>
      </c>
      <c r="I40" s="79">
        <v>0</v>
      </c>
    </row>
    <row r="41" spans="2:9" ht="15.75">
      <c r="B41" s="76"/>
      <c r="C41" s="77" t="s">
        <v>63</v>
      </c>
      <c r="D41" s="78" t="s">
        <v>57</v>
      </c>
      <c r="E41" s="77" t="s">
        <v>64</v>
      </c>
      <c r="F41" s="79">
        <v>0</v>
      </c>
      <c r="G41" s="79">
        <v>0</v>
      </c>
      <c r="H41" s="79">
        <v>0</v>
      </c>
      <c r="I41" s="79">
        <v>1</v>
      </c>
    </row>
    <row r="42" spans="2:9" ht="15">
      <c r="B42" s="77"/>
      <c r="C42" s="77" t="s">
        <v>65</v>
      </c>
      <c r="D42" s="78" t="s">
        <v>57</v>
      </c>
      <c r="E42" s="77" t="s">
        <v>66</v>
      </c>
      <c r="F42" s="79">
        <v>0</v>
      </c>
      <c r="G42" s="79">
        <v>0</v>
      </c>
      <c r="H42" s="79">
        <v>0</v>
      </c>
      <c r="I42" s="79">
        <v>0</v>
      </c>
    </row>
    <row r="43" spans="2:9" ht="15.75">
      <c r="B43" s="76"/>
      <c r="C43" s="77" t="s">
        <v>67</v>
      </c>
      <c r="D43" s="78" t="s">
        <v>57</v>
      </c>
      <c r="E43" s="77" t="s">
        <v>68</v>
      </c>
      <c r="F43" s="79">
        <v>0</v>
      </c>
      <c r="G43" s="79">
        <v>0</v>
      </c>
      <c r="H43" s="79">
        <v>1</v>
      </c>
      <c r="I43" s="79">
        <v>0</v>
      </c>
    </row>
    <row r="44" spans="2:9" ht="15.75">
      <c r="B44" s="76"/>
      <c r="C44" s="55" t="s">
        <v>69</v>
      </c>
      <c r="D44" s="78" t="s">
        <v>57</v>
      </c>
      <c r="E44" s="77" t="s">
        <v>70</v>
      </c>
      <c r="F44" s="79">
        <v>0</v>
      </c>
      <c r="G44" s="79">
        <v>0</v>
      </c>
      <c r="H44" s="79">
        <v>1</v>
      </c>
      <c r="I44" s="79">
        <v>0</v>
      </c>
    </row>
    <row r="45" spans="2:9" ht="15.75">
      <c r="B45" s="76"/>
      <c r="C45" s="77" t="s">
        <v>56</v>
      </c>
      <c r="D45" s="78" t="s">
        <v>57</v>
      </c>
      <c r="E45" s="77" t="s">
        <v>58</v>
      </c>
      <c r="F45" s="79">
        <v>0</v>
      </c>
      <c r="G45" s="79">
        <v>0</v>
      </c>
      <c r="H45" s="79">
        <v>0</v>
      </c>
      <c r="I45" s="79">
        <v>1</v>
      </c>
    </row>
    <row r="46" spans="2:9" ht="15.75">
      <c r="B46" s="80" t="s">
        <v>71</v>
      </c>
      <c r="C46" s="55"/>
      <c r="D46" s="81"/>
      <c r="E46" s="55"/>
      <c r="F46" s="56">
        <v>1.9866666666666666</v>
      </c>
      <c r="G46" s="56">
        <v>2.807471264367816</v>
      </c>
      <c r="H46" s="56">
        <v>2.0762711864406778</v>
      </c>
      <c r="I46" s="56">
        <v>2.130434782608696</v>
      </c>
    </row>
    <row r="47" spans="2:9" ht="15.75">
      <c r="B47" s="76"/>
      <c r="C47" s="77" t="s">
        <v>72</v>
      </c>
      <c r="D47" s="78" t="s">
        <v>10</v>
      </c>
      <c r="E47" s="77" t="s">
        <v>73</v>
      </c>
      <c r="F47" s="79">
        <v>5.645994832041343</v>
      </c>
      <c r="G47" s="79">
        <v>5.565891472868217</v>
      </c>
      <c r="H47" s="79">
        <v>5.519083969465649</v>
      </c>
      <c r="I47" s="79">
        <v>5.767441860465116</v>
      </c>
    </row>
    <row r="48" spans="2:9" ht="15.75">
      <c r="B48" s="76"/>
      <c r="C48" s="77" t="s">
        <v>75</v>
      </c>
      <c r="D48" s="78" t="s">
        <v>20</v>
      </c>
      <c r="E48" s="77" t="s">
        <v>712</v>
      </c>
      <c r="F48" s="79">
        <v>2.4492753623188404</v>
      </c>
      <c r="G48" s="79">
        <v>4.333333333333333</v>
      </c>
      <c r="H48" s="79">
        <v>1.934782608695652</v>
      </c>
      <c r="I48" s="79">
        <v>1.2160493827160495</v>
      </c>
    </row>
    <row r="49" spans="2:9" ht="15.75">
      <c r="B49" s="76"/>
      <c r="C49" s="77" t="s">
        <v>76</v>
      </c>
      <c r="D49" s="78" t="s">
        <v>23</v>
      </c>
      <c r="E49" s="77" t="s">
        <v>866</v>
      </c>
      <c r="F49" s="79">
        <v>1.3558558558558558</v>
      </c>
      <c r="G49" s="79">
        <v>1</v>
      </c>
      <c r="H49" s="79">
        <v>1</v>
      </c>
      <c r="I49" s="79">
        <v>1</v>
      </c>
    </row>
    <row r="50" spans="2:9" ht="15.75">
      <c r="B50" s="76"/>
      <c r="C50" s="77" t="s">
        <v>84</v>
      </c>
      <c r="D50" s="78" t="s">
        <v>42</v>
      </c>
      <c r="E50" s="77" t="s">
        <v>85</v>
      </c>
      <c r="F50" s="79">
        <v>1.1777777777777778</v>
      </c>
      <c r="G50" s="79">
        <v>0</v>
      </c>
      <c r="H50" s="79">
        <v>1</v>
      </c>
      <c r="I50" s="79">
        <v>1</v>
      </c>
    </row>
    <row r="51" spans="2:9" ht="15.75">
      <c r="B51" s="76"/>
      <c r="C51" s="77" t="s">
        <v>86</v>
      </c>
      <c r="D51" s="78" t="s">
        <v>42</v>
      </c>
      <c r="E51" s="77" t="s">
        <v>87</v>
      </c>
      <c r="F51" s="79">
        <v>1.0285714285714287</v>
      </c>
      <c r="G51" s="79">
        <v>1</v>
      </c>
      <c r="H51" s="79">
        <v>1</v>
      </c>
      <c r="I51" s="79">
        <v>1</v>
      </c>
    </row>
    <row r="52" spans="2:9" ht="15.75">
      <c r="B52" s="76"/>
      <c r="C52" s="77" t="s">
        <v>89</v>
      </c>
      <c r="D52" s="78" t="s">
        <v>42</v>
      </c>
      <c r="E52" s="77" t="s">
        <v>90</v>
      </c>
      <c r="F52" s="79">
        <v>1.1944444444444444</v>
      </c>
      <c r="G52" s="79">
        <v>1</v>
      </c>
      <c r="H52" s="79">
        <v>1</v>
      </c>
      <c r="I52" s="79">
        <v>1</v>
      </c>
    </row>
    <row r="53" spans="2:9" ht="15.75">
      <c r="B53" s="76"/>
      <c r="C53" s="77" t="s">
        <v>91</v>
      </c>
      <c r="D53" s="78" t="s">
        <v>42</v>
      </c>
      <c r="E53" s="77" t="s">
        <v>92</v>
      </c>
      <c r="F53" s="79">
        <v>0.6666666666666666</v>
      </c>
      <c r="G53" s="79">
        <v>0</v>
      </c>
      <c r="H53" s="79">
        <v>1</v>
      </c>
      <c r="I53" s="79">
        <v>1</v>
      </c>
    </row>
    <row r="54" spans="2:9" ht="15.75">
      <c r="B54" s="76"/>
      <c r="C54" s="77" t="s">
        <v>77</v>
      </c>
      <c r="D54" s="78" t="s">
        <v>78</v>
      </c>
      <c r="E54" s="77" t="s">
        <v>79</v>
      </c>
      <c r="F54" s="79">
        <v>0.8888888888888888</v>
      </c>
      <c r="G54" s="79">
        <v>0</v>
      </c>
      <c r="H54" s="79">
        <v>1</v>
      </c>
      <c r="I54" s="79">
        <v>1</v>
      </c>
    </row>
    <row r="55" spans="2:9" ht="15.75">
      <c r="B55" s="76"/>
      <c r="C55" s="77" t="s">
        <v>80</v>
      </c>
      <c r="D55" s="78" t="s">
        <v>78</v>
      </c>
      <c r="E55" s="77" t="s">
        <v>81</v>
      </c>
      <c r="F55" s="79">
        <v>1.1929824561403508</v>
      </c>
      <c r="G55" s="79">
        <v>1</v>
      </c>
      <c r="H55" s="79">
        <v>1</v>
      </c>
      <c r="I55" s="79">
        <v>1</v>
      </c>
    </row>
    <row r="56" spans="2:9" ht="15.75">
      <c r="B56" s="76"/>
      <c r="C56" s="77" t="s">
        <v>93</v>
      </c>
      <c r="D56" s="78" t="s">
        <v>47</v>
      </c>
      <c r="E56" s="77" t="s">
        <v>94</v>
      </c>
      <c r="F56" s="79">
        <v>0.7777777777777778</v>
      </c>
      <c r="G56" s="79">
        <v>0</v>
      </c>
      <c r="H56" s="79">
        <v>1</v>
      </c>
      <c r="I56" s="79">
        <v>1</v>
      </c>
    </row>
    <row r="57" spans="2:9" ht="15.75">
      <c r="B57" s="76"/>
      <c r="C57" s="77" t="s">
        <v>95</v>
      </c>
      <c r="D57" s="78" t="s">
        <v>47</v>
      </c>
      <c r="E57" s="77" t="s">
        <v>96</v>
      </c>
      <c r="F57" s="79">
        <v>0.8333333333333334</v>
      </c>
      <c r="G57" s="79">
        <v>0</v>
      </c>
      <c r="H57" s="79">
        <v>1</v>
      </c>
      <c r="I57" s="79">
        <v>1</v>
      </c>
    </row>
    <row r="58" spans="2:9" ht="15.75">
      <c r="B58" s="76"/>
      <c r="C58" s="77" t="s">
        <v>97</v>
      </c>
      <c r="D58" s="78" t="s">
        <v>47</v>
      </c>
      <c r="E58" s="77" t="s">
        <v>98</v>
      </c>
      <c r="F58" s="79">
        <v>0</v>
      </c>
      <c r="G58" s="79">
        <v>0</v>
      </c>
      <c r="H58" s="79">
        <v>1</v>
      </c>
      <c r="I58" s="79">
        <v>0</v>
      </c>
    </row>
    <row r="59" spans="2:9" ht="15.75">
      <c r="B59" s="76"/>
      <c r="C59" s="77" t="s">
        <v>103</v>
      </c>
      <c r="D59" s="78" t="s">
        <v>47</v>
      </c>
      <c r="E59" s="77" t="s">
        <v>104</v>
      </c>
      <c r="F59" s="79">
        <v>2.3333333333333335</v>
      </c>
      <c r="G59" s="79">
        <v>1</v>
      </c>
      <c r="H59" s="79">
        <v>0</v>
      </c>
      <c r="I59" s="79">
        <v>1</v>
      </c>
    </row>
    <row r="60" spans="2:9" ht="15.75">
      <c r="B60" s="80" t="s">
        <v>105</v>
      </c>
      <c r="C60" s="55"/>
      <c r="D60" s="81"/>
      <c r="E60" s="55"/>
      <c r="F60" s="56">
        <v>4.214285714285714</v>
      </c>
      <c r="G60" s="56">
        <v>4.184397163120567</v>
      </c>
      <c r="H60" s="56">
        <v>3.984126984126984</v>
      </c>
      <c r="I60" s="56">
        <v>4.073170731707317</v>
      </c>
    </row>
    <row r="61" spans="2:9" ht="15.75">
      <c r="B61" s="76"/>
      <c r="C61" s="77" t="s">
        <v>106</v>
      </c>
      <c r="D61" s="78" t="s">
        <v>13</v>
      </c>
      <c r="E61" s="77" t="s">
        <v>107</v>
      </c>
      <c r="F61" s="79">
        <v>4.4914529914529915</v>
      </c>
      <c r="G61" s="79">
        <v>4.910256410256411</v>
      </c>
      <c r="H61" s="79">
        <v>4.168539325842697</v>
      </c>
      <c r="I61" s="79">
        <v>3.9078947368421053</v>
      </c>
    </row>
    <row r="62" spans="2:9" ht="15.75">
      <c r="B62" s="76"/>
      <c r="C62" s="77" t="s">
        <v>108</v>
      </c>
      <c r="D62" s="78" t="s">
        <v>20</v>
      </c>
      <c r="E62" s="77" t="s">
        <v>109</v>
      </c>
      <c r="F62" s="79">
        <v>3.8439716312056738</v>
      </c>
      <c r="G62" s="79">
        <v>3.2857142857142856</v>
      </c>
      <c r="H62" s="79">
        <v>3.5405405405405403</v>
      </c>
      <c r="I62" s="79">
        <v>4.340425531914893</v>
      </c>
    </row>
    <row r="63" spans="2:9" ht="15.75">
      <c r="B63" s="76"/>
      <c r="C63" s="77" t="s">
        <v>113</v>
      </c>
      <c r="D63" s="78" t="s">
        <v>78</v>
      </c>
      <c r="E63" s="77" t="s">
        <v>114</v>
      </c>
      <c r="F63" s="79">
        <v>0</v>
      </c>
      <c r="G63" s="79">
        <v>0</v>
      </c>
      <c r="H63" s="79">
        <v>0</v>
      </c>
      <c r="I63" s="79">
        <v>0</v>
      </c>
    </row>
    <row r="64" spans="2:9" ht="15.75">
      <c r="B64" s="76"/>
      <c r="C64" s="55" t="s">
        <v>110</v>
      </c>
      <c r="D64" s="78" t="s">
        <v>78</v>
      </c>
      <c r="E64" s="77" t="s">
        <v>111</v>
      </c>
      <c r="F64" s="79">
        <v>0</v>
      </c>
      <c r="G64" s="79">
        <v>0</v>
      </c>
      <c r="H64" s="79">
        <v>0</v>
      </c>
      <c r="I64" s="79">
        <v>0</v>
      </c>
    </row>
    <row r="65" spans="2:9" ht="15.75">
      <c r="B65" s="76"/>
      <c r="C65" s="77" t="s">
        <v>867</v>
      </c>
      <c r="D65" s="78" t="s">
        <v>78</v>
      </c>
      <c r="E65" s="77" t="s">
        <v>112</v>
      </c>
      <c r="F65" s="79">
        <v>0</v>
      </c>
      <c r="G65" s="79">
        <v>0</v>
      </c>
      <c r="H65" s="79">
        <v>0</v>
      </c>
      <c r="I65" s="79">
        <v>0</v>
      </c>
    </row>
    <row r="66" spans="2:9" ht="15.75">
      <c r="B66" s="76"/>
      <c r="C66" s="77" t="s">
        <v>117</v>
      </c>
      <c r="D66" s="78" t="s">
        <v>47</v>
      </c>
      <c r="E66" s="77" t="s">
        <v>118</v>
      </c>
      <c r="F66" s="79">
        <v>0</v>
      </c>
      <c r="G66" s="79">
        <v>0</v>
      </c>
      <c r="H66" s="79">
        <v>0</v>
      </c>
      <c r="I66" s="79">
        <v>0</v>
      </c>
    </row>
    <row r="67" spans="2:9" ht="15.75">
      <c r="B67" s="76"/>
      <c r="C67" s="77" t="s">
        <v>119</v>
      </c>
      <c r="D67" s="78" t="s">
        <v>47</v>
      </c>
      <c r="E67" s="77" t="s">
        <v>120</v>
      </c>
      <c r="F67" s="79">
        <v>0</v>
      </c>
      <c r="G67" s="79">
        <v>0</v>
      </c>
      <c r="H67" s="79">
        <v>0</v>
      </c>
      <c r="I67" s="79">
        <v>0</v>
      </c>
    </row>
    <row r="68" spans="2:9" ht="15.75">
      <c r="B68" s="76"/>
      <c r="C68" s="77" t="s">
        <v>115</v>
      </c>
      <c r="D68" s="78" t="s">
        <v>57</v>
      </c>
      <c r="E68" s="77" t="s">
        <v>116</v>
      </c>
      <c r="F68" s="79">
        <v>0</v>
      </c>
      <c r="G68" s="79">
        <v>0</v>
      </c>
      <c r="H68" s="79">
        <v>0</v>
      </c>
      <c r="I68" s="79">
        <v>0</v>
      </c>
    </row>
    <row r="69" spans="2:9" ht="15.75">
      <c r="B69" s="80" t="s">
        <v>121</v>
      </c>
      <c r="C69" s="55"/>
      <c r="D69" s="81"/>
      <c r="E69" s="55"/>
      <c r="F69" s="56">
        <v>2.696130167106421</v>
      </c>
      <c r="G69" s="56">
        <v>2.511033681765389</v>
      </c>
      <c r="H69" s="56">
        <v>2.827205882352941</v>
      </c>
      <c r="I69" s="56">
        <v>2.699868073878628</v>
      </c>
    </row>
    <row r="70" spans="2:9" ht="15.75">
      <c r="B70" s="76"/>
      <c r="C70" s="77" t="s">
        <v>122</v>
      </c>
      <c r="D70" s="78" t="s">
        <v>7</v>
      </c>
      <c r="E70" s="77" t="s">
        <v>123</v>
      </c>
      <c r="F70" s="79">
        <v>3.2962962962962963</v>
      </c>
      <c r="G70" s="79">
        <v>3.215873015873016</v>
      </c>
      <c r="H70" s="79">
        <v>3.3142857142857145</v>
      </c>
      <c r="I70" s="79">
        <v>3.358730158730159</v>
      </c>
    </row>
    <row r="71" spans="2:9" ht="15.75">
      <c r="B71" s="76"/>
      <c r="C71" s="77" t="s">
        <v>124</v>
      </c>
      <c r="D71" s="78" t="s">
        <v>10</v>
      </c>
      <c r="E71" s="77" t="s">
        <v>125</v>
      </c>
      <c r="F71" s="79">
        <v>3.1785471826205023</v>
      </c>
      <c r="G71" s="79">
        <v>3.1619047619047618</v>
      </c>
      <c r="H71" s="79">
        <v>3.294930875576037</v>
      </c>
      <c r="I71" s="79">
        <v>3.2423625254582484</v>
      </c>
    </row>
    <row r="72" spans="2:9" ht="15.75">
      <c r="B72" s="76"/>
      <c r="C72" s="77" t="s">
        <v>126</v>
      </c>
      <c r="D72" s="78" t="s">
        <v>13</v>
      </c>
      <c r="E72" s="77" t="s">
        <v>803</v>
      </c>
      <c r="F72" s="79">
        <v>3.549019607843137</v>
      </c>
      <c r="G72" s="79">
        <v>3.422222222222222</v>
      </c>
      <c r="H72" s="79">
        <v>4.208955223880597</v>
      </c>
      <c r="I72" s="79">
        <v>3.7058823529411766</v>
      </c>
    </row>
    <row r="73" spans="2:9" ht="15.75">
      <c r="B73" s="76"/>
      <c r="C73" s="55" t="s">
        <v>127</v>
      </c>
      <c r="D73" s="78" t="s">
        <v>20</v>
      </c>
      <c r="E73" s="77" t="s">
        <v>128</v>
      </c>
      <c r="F73" s="79">
        <v>3.3089430894308944</v>
      </c>
      <c r="G73" s="79">
        <v>3.1463414634146343</v>
      </c>
      <c r="H73" s="79">
        <v>3.4210526315789473</v>
      </c>
      <c r="I73" s="79">
        <v>2.642857142857143</v>
      </c>
    </row>
    <row r="74" spans="2:9" ht="15.75">
      <c r="B74" s="76"/>
      <c r="C74" s="77" t="s">
        <v>129</v>
      </c>
      <c r="D74" s="78" t="s">
        <v>20</v>
      </c>
      <c r="E74" s="77" t="s">
        <v>130</v>
      </c>
      <c r="F74" s="79">
        <v>2.4451827242524917</v>
      </c>
      <c r="G74" s="79">
        <v>2.4423676012461057</v>
      </c>
      <c r="H74" s="79">
        <v>2.749034749034749</v>
      </c>
      <c r="I74" s="79">
        <v>2.3654485049833887</v>
      </c>
    </row>
    <row r="75" spans="2:9" ht="15.75">
      <c r="B75" s="76"/>
      <c r="C75" s="77" t="s">
        <v>131</v>
      </c>
      <c r="D75" s="78" t="s">
        <v>23</v>
      </c>
      <c r="E75" s="77" t="s">
        <v>132</v>
      </c>
      <c r="F75" s="79">
        <v>1.1008230452674896</v>
      </c>
      <c r="G75" s="79">
        <v>1</v>
      </c>
      <c r="H75" s="79">
        <v>1</v>
      </c>
      <c r="I75" s="79">
        <v>1</v>
      </c>
    </row>
    <row r="76" spans="2:9" ht="15.75">
      <c r="B76" s="76"/>
      <c r="C76" s="77" t="s">
        <v>133</v>
      </c>
      <c r="D76" s="78" t="s">
        <v>29</v>
      </c>
      <c r="E76" s="77" t="s">
        <v>134</v>
      </c>
      <c r="F76" s="79">
        <v>1.2708333333333333</v>
      </c>
      <c r="G76" s="79">
        <v>1</v>
      </c>
      <c r="H76" s="79">
        <v>1</v>
      </c>
      <c r="I76" s="79">
        <v>1</v>
      </c>
    </row>
    <row r="77" spans="2:9" ht="15.75">
      <c r="B77" s="76"/>
      <c r="C77" s="77" t="s">
        <v>137</v>
      </c>
      <c r="D77" s="78" t="s">
        <v>29</v>
      </c>
      <c r="E77" s="77" t="s">
        <v>138</v>
      </c>
      <c r="F77" s="79">
        <v>0.7898550724637681</v>
      </c>
      <c r="G77" s="79">
        <v>1</v>
      </c>
      <c r="H77" s="79">
        <v>1</v>
      </c>
      <c r="I77" s="79">
        <v>1</v>
      </c>
    </row>
    <row r="78" spans="2:9" ht="15.75">
      <c r="B78" s="76"/>
      <c r="C78" s="77" t="s">
        <v>804</v>
      </c>
      <c r="D78" s="78" t="s">
        <v>29</v>
      </c>
      <c r="E78" s="77" t="s">
        <v>837</v>
      </c>
      <c r="F78" s="79">
        <v>0</v>
      </c>
      <c r="G78" s="79">
        <v>0</v>
      </c>
      <c r="H78" s="79">
        <v>0</v>
      </c>
      <c r="I78" s="79">
        <v>0</v>
      </c>
    </row>
    <row r="79" spans="2:9" ht="15.75">
      <c r="B79" s="76"/>
      <c r="C79" s="77" t="s">
        <v>135</v>
      </c>
      <c r="D79" s="78" t="s">
        <v>29</v>
      </c>
      <c r="E79" s="77" t="s">
        <v>136</v>
      </c>
      <c r="F79" s="79">
        <v>0</v>
      </c>
      <c r="G79" s="79">
        <v>1</v>
      </c>
      <c r="H79" s="79">
        <v>0</v>
      </c>
      <c r="I79" s="79">
        <v>0</v>
      </c>
    </row>
    <row r="80" spans="2:9" ht="15.75">
      <c r="B80" s="76"/>
      <c r="C80" s="77" t="s">
        <v>145</v>
      </c>
      <c r="D80" s="78" t="s">
        <v>42</v>
      </c>
      <c r="E80" s="77" t="s">
        <v>146</v>
      </c>
      <c r="F80" s="79">
        <v>0.8333333333333334</v>
      </c>
      <c r="G80" s="79">
        <v>1</v>
      </c>
      <c r="H80" s="79">
        <v>1</v>
      </c>
      <c r="I80" s="79">
        <v>1</v>
      </c>
    </row>
    <row r="81" spans="2:9" ht="15.75">
      <c r="B81" s="76"/>
      <c r="C81" s="77" t="s">
        <v>139</v>
      </c>
      <c r="D81" s="78" t="s">
        <v>78</v>
      </c>
      <c r="E81" s="77" t="s">
        <v>140</v>
      </c>
      <c r="F81" s="79">
        <v>1.2857142857142858</v>
      </c>
      <c r="G81" s="79">
        <v>1</v>
      </c>
      <c r="H81" s="79">
        <v>1</v>
      </c>
      <c r="I81" s="79">
        <v>1</v>
      </c>
    </row>
    <row r="82" spans="2:9" ht="15.75">
      <c r="B82" s="76"/>
      <c r="C82" s="77" t="s">
        <v>147</v>
      </c>
      <c r="D82" s="78" t="s">
        <v>47</v>
      </c>
      <c r="E82" s="77" t="s">
        <v>148</v>
      </c>
      <c r="F82" s="79">
        <v>1.5</v>
      </c>
      <c r="G82" s="79">
        <v>1</v>
      </c>
      <c r="H82" s="79">
        <v>0</v>
      </c>
      <c r="I82" s="79">
        <v>1</v>
      </c>
    </row>
    <row r="83" spans="2:9" ht="15.75">
      <c r="B83" s="76"/>
      <c r="C83" s="77" t="s">
        <v>149</v>
      </c>
      <c r="D83" s="78" t="s">
        <v>47</v>
      </c>
      <c r="E83" s="77" t="s">
        <v>150</v>
      </c>
      <c r="F83" s="79">
        <v>1</v>
      </c>
      <c r="G83" s="79">
        <v>1</v>
      </c>
      <c r="H83" s="79">
        <v>1</v>
      </c>
      <c r="I83" s="79">
        <v>0</v>
      </c>
    </row>
    <row r="84" spans="2:9" ht="15.75">
      <c r="B84" s="76"/>
      <c r="C84" s="77" t="s">
        <v>151</v>
      </c>
      <c r="D84" s="78" t="s">
        <v>47</v>
      </c>
      <c r="E84" s="77" t="s">
        <v>152</v>
      </c>
      <c r="F84" s="79">
        <v>0.9166666666666666</v>
      </c>
      <c r="G84" s="79">
        <v>1</v>
      </c>
      <c r="H84" s="79">
        <v>1</v>
      </c>
      <c r="I84" s="79">
        <v>1</v>
      </c>
    </row>
    <row r="85" spans="2:9" ht="15.75">
      <c r="B85" s="76"/>
      <c r="C85" s="77" t="s">
        <v>153</v>
      </c>
      <c r="D85" s="78" t="s">
        <v>47</v>
      </c>
      <c r="E85" s="77" t="s">
        <v>154</v>
      </c>
      <c r="F85" s="79">
        <v>2</v>
      </c>
      <c r="G85" s="79">
        <v>0</v>
      </c>
      <c r="H85" s="79">
        <v>1</v>
      </c>
      <c r="I85" s="79">
        <v>1</v>
      </c>
    </row>
    <row r="86" spans="2:9" ht="15.75">
      <c r="B86" s="76"/>
      <c r="C86" s="77" t="s">
        <v>155</v>
      </c>
      <c r="D86" s="78" t="s">
        <v>47</v>
      </c>
      <c r="E86" s="77" t="s">
        <v>156</v>
      </c>
      <c r="F86" s="79">
        <v>1.3333333333333333</v>
      </c>
      <c r="G86" s="79">
        <v>1</v>
      </c>
      <c r="H86" s="79">
        <v>1</v>
      </c>
      <c r="I86" s="79">
        <v>1</v>
      </c>
    </row>
    <row r="87" spans="2:9" ht="15.75">
      <c r="B87" s="76"/>
      <c r="C87" s="77" t="s">
        <v>157</v>
      </c>
      <c r="D87" s="78" t="s">
        <v>47</v>
      </c>
      <c r="E87" s="77" t="s">
        <v>158</v>
      </c>
      <c r="F87" s="79">
        <v>0.6666666666666666</v>
      </c>
      <c r="G87" s="79">
        <v>1</v>
      </c>
      <c r="H87" s="79">
        <v>1</v>
      </c>
      <c r="I87" s="79">
        <v>0</v>
      </c>
    </row>
    <row r="88" spans="2:9" ht="15.75">
      <c r="B88" s="76"/>
      <c r="C88" s="77" t="s">
        <v>159</v>
      </c>
      <c r="D88" s="78" t="s">
        <v>47</v>
      </c>
      <c r="E88" s="77" t="s">
        <v>160</v>
      </c>
      <c r="F88" s="79">
        <v>0</v>
      </c>
      <c r="G88" s="79">
        <v>0</v>
      </c>
      <c r="H88" s="79">
        <v>0</v>
      </c>
      <c r="I88" s="79">
        <v>0</v>
      </c>
    </row>
    <row r="89" spans="2:9" ht="15.75">
      <c r="B89" s="76"/>
      <c r="C89" s="77" t="s">
        <v>161</v>
      </c>
      <c r="D89" s="78" t="s">
        <v>47</v>
      </c>
      <c r="E89" s="77" t="s">
        <v>162</v>
      </c>
      <c r="F89" s="79">
        <v>0</v>
      </c>
      <c r="G89" s="79">
        <v>0</v>
      </c>
      <c r="H89" s="79">
        <v>0</v>
      </c>
      <c r="I89" s="79">
        <v>0</v>
      </c>
    </row>
    <row r="90" spans="2:9" ht="15.75">
      <c r="B90" s="76"/>
      <c r="C90" s="77" t="s">
        <v>163</v>
      </c>
      <c r="D90" s="78" t="s">
        <v>47</v>
      </c>
      <c r="E90" s="77" t="s">
        <v>164</v>
      </c>
      <c r="F90" s="79">
        <v>0</v>
      </c>
      <c r="G90" s="79">
        <v>0</v>
      </c>
      <c r="H90" s="79">
        <v>0</v>
      </c>
      <c r="I90" s="79">
        <v>0</v>
      </c>
    </row>
    <row r="91" spans="2:9" ht="15.75">
      <c r="B91" s="76"/>
      <c r="C91" s="77" t="s">
        <v>165</v>
      </c>
      <c r="D91" s="78" t="s">
        <v>47</v>
      </c>
      <c r="E91" s="77" t="s">
        <v>166</v>
      </c>
      <c r="F91" s="79">
        <v>0</v>
      </c>
      <c r="G91" s="79">
        <v>0</v>
      </c>
      <c r="H91" s="79">
        <v>0</v>
      </c>
      <c r="I91" s="79">
        <v>1</v>
      </c>
    </row>
    <row r="92" spans="2:9" ht="15.75">
      <c r="B92" s="76"/>
      <c r="C92" s="77" t="s">
        <v>167</v>
      </c>
      <c r="D92" s="78" t="s">
        <v>47</v>
      </c>
      <c r="E92" s="77" t="s">
        <v>168</v>
      </c>
      <c r="F92" s="79">
        <v>0</v>
      </c>
      <c r="G92" s="79">
        <v>0</v>
      </c>
      <c r="H92" s="79">
        <v>0</v>
      </c>
      <c r="I92" s="79">
        <v>0</v>
      </c>
    </row>
    <row r="93" spans="2:9" ht="15.75">
      <c r="B93" s="76"/>
      <c r="C93" s="77" t="s">
        <v>169</v>
      </c>
      <c r="D93" s="78" t="s">
        <v>47</v>
      </c>
      <c r="E93" s="77" t="s">
        <v>170</v>
      </c>
      <c r="F93" s="79">
        <v>1.0666666666666667</v>
      </c>
      <c r="G93" s="79">
        <v>1</v>
      </c>
      <c r="H93" s="79">
        <v>1</v>
      </c>
      <c r="I93" s="79">
        <v>1</v>
      </c>
    </row>
    <row r="94" spans="2:9" ht="15.75">
      <c r="B94" s="76"/>
      <c r="C94" s="77" t="s">
        <v>171</v>
      </c>
      <c r="D94" s="78" t="s">
        <v>47</v>
      </c>
      <c r="E94" s="77" t="s">
        <v>172</v>
      </c>
      <c r="F94" s="79">
        <v>0</v>
      </c>
      <c r="G94" s="79">
        <v>0</v>
      </c>
      <c r="H94" s="79">
        <v>0</v>
      </c>
      <c r="I94" s="79">
        <v>0</v>
      </c>
    </row>
    <row r="95" spans="2:9" ht="15.75">
      <c r="B95" s="76"/>
      <c r="C95" s="77" t="s">
        <v>173</v>
      </c>
      <c r="D95" s="78" t="s">
        <v>47</v>
      </c>
      <c r="E95" s="77" t="s">
        <v>174</v>
      </c>
      <c r="F95" s="79">
        <v>0</v>
      </c>
      <c r="G95" s="79">
        <v>1</v>
      </c>
      <c r="H95" s="79">
        <v>0</v>
      </c>
      <c r="I95" s="79">
        <v>0</v>
      </c>
    </row>
    <row r="96" spans="2:9" ht="15.75">
      <c r="B96" s="76"/>
      <c r="C96" s="77" t="s">
        <v>141</v>
      </c>
      <c r="D96" s="78" t="s">
        <v>57</v>
      </c>
      <c r="E96" s="77" t="s">
        <v>142</v>
      </c>
      <c r="F96" s="79">
        <v>0</v>
      </c>
      <c r="G96" s="79">
        <v>0</v>
      </c>
      <c r="H96" s="79">
        <v>0</v>
      </c>
      <c r="I96" s="79">
        <v>0</v>
      </c>
    </row>
    <row r="97" spans="2:9" ht="15.75">
      <c r="B97" s="76"/>
      <c r="C97" s="77" t="s">
        <v>143</v>
      </c>
      <c r="D97" s="78" t="s">
        <v>57</v>
      </c>
      <c r="E97" s="77" t="s">
        <v>144</v>
      </c>
      <c r="F97" s="79">
        <v>0.7777777777777778</v>
      </c>
      <c r="G97" s="79">
        <v>1</v>
      </c>
      <c r="H97" s="79">
        <v>0</v>
      </c>
      <c r="I97" s="79">
        <v>1</v>
      </c>
    </row>
    <row r="98" spans="2:9" ht="15.75">
      <c r="B98" s="80" t="s">
        <v>175</v>
      </c>
      <c r="C98" s="55"/>
      <c r="D98" s="81"/>
      <c r="E98" s="55"/>
      <c r="F98" s="56">
        <v>2.546975546975547</v>
      </c>
      <c r="G98" s="56">
        <v>2.5212355212355213</v>
      </c>
      <c r="H98" s="56">
        <v>2.5714285714285716</v>
      </c>
      <c r="I98" s="56">
        <v>2.608695652173913</v>
      </c>
    </row>
    <row r="99" spans="2:9" ht="15">
      <c r="B99" s="77"/>
      <c r="C99" s="77" t="s">
        <v>176</v>
      </c>
      <c r="D99" s="78" t="s">
        <v>13</v>
      </c>
      <c r="E99" s="77" t="s">
        <v>805</v>
      </c>
      <c r="F99" s="79">
        <v>4.361823361823362</v>
      </c>
      <c r="G99" s="79">
        <v>5.987341772151899</v>
      </c>
      <c r="H99" s="79">
        <v>4.2047244094488185</v>
      </c>
      <c r="I99" s="79">
        <v>4.478632478632479</v>
      </c>
    </row>
    <row r="100" spans="2:9" ht="15.75">
      <c r="B100" s="76"/>
      <c r="C100" s="77" t="s">
        <v>177</v>
      </c>
      <c r="D100" s="78" t="s">
        <v>29</v>
      </c>
      <c r="E100" s="77" t="s">
        <v>132</v>
      </c>
      <c r="F100" s="79">
        <v>0.8404558404558404</v>
      </c>
      <c r="G100" s="79">
        <v>1</v>
      </c>
      <c r="H100" s="79">
        <v>1</v>
      </c>
      <c r="I100" s="79">
        <v>1</v>
      </c>
    </row>
    <row r="101" spans="2:9" ht="15.75">
      <c r="B101" s="76"/>
      <c r="C101" s="77" t="s">
        <v>178</v>
      </c>
      <c r="D101" s="78" t="s">
        <v>78</v>
      </c>
      <c r="E101" s="77" t="s">
        <v>179</v>
      </c>
      <c r="F101" s="79">
        <v>0</v>
      </c>
      <c r="G101" s="79">
        <v>0</v>
      </c>
      <c r="H101" s="79">
        <v>0</v>
      </c>
      <c r="I101" s="79">
        <v>1</v>
      </c>
    </row>
    <row r="102" spans="2:9" ht="15.75">
      <c r="B102" s="76"/>
      <c r="C102" s="55" t="s">
        <v>182</v>
      </c>
      <c r="D102" s="78" t="s">
        <v>47</v>
      </c>
      <c r="E102" s="77" t="s">
        <v>183</v>
      </c>
      <c r="F102" s="79">
        <v>0.8888888888888888</v>
      </c>
      <c r="G102" s="79">
        <v>1</v>
      </c>
      <c r="H102" s="79">
        <v>1</v>
      </c>
      <c r="I102" s="79">
        <v>0</v>
      </c>
    </row>
    <row r="103" spans="2:9" ht="15.75">
      <c r="B103" s="76"/>
      <c r="C103" s="77" t="s">
        <v>184</v>
      </c>
      <c r="D103" s="78" t="s">
        <v>47</v>
      </c>
      <c r="E103" s="77" t="s">
        <v>185</v>
      </c>
      <c r="F103" s="79">
        <v>1</v>
      </c>
      <c r="G103" s="79">
        <v>1</v>
      </c>
      <c r="H103" s="79">
        <v>0</v>
      </c>
      <c r="I103" s="79">
        <v>1</v>
      </c>
    </row>
    <row r="104" spans="2:9" ht="15.75">
      <c r="B104" s="76"/>
      <c r="C104" s="77" t="s">
        <v>186</v>
      </c>
      <c r="D104" s="78" t="s">
        <v>47</v>
      </c>
      <c r="E104" s="77" t="s">
        <v>187</v>
      </c>
      <c r="F104" s="79">
        <v>3</v>
      </c>
      <c r="G104" s="79">
        <v>1</v>
      </c>
      <c r="H104" s="79">
        <v>1</v>
      </c>
      <c r="I104" s="79">
        <v>0</v>
      </c>
    </row>
    <row r="105" spans="2:9" ht="15.75">
      <c r="B105" s="76"/>
      <c r="C105" s="77" t="s">
        <v>188</v>
      </c>
      <c r="D105" s="78" t="s">
        <v>47</v>
      </c>
      <c r="E105" s="77" t="s">
        <v>189</v>
      </c>
      <c r="F105" s="79">
        <v>8.25</v>
      </c>
      <c r="G105" s="79">
        <v>1</v>
      </c>
      <c r="H105" s="79">
        <v>1</v>
      </c>
      <c r="I105" s="79">
        <v>0</v>
      </c>
    </row>
    <row r="106" spans="2:9" ht="15.75">
      <c r="B106" s="76"/>
      <c r="C106" s="77" t="s">
        <v>190</v>
      </c>
      <c r="D106" s="78" t="s">
        <v>47</v>
      </c>
      <c r="E106" s="77" t="s">
        <v>191</v>
      </c>
      <c r="F106" s="79">
        <v>0</v>
      </c>
      <c r="G106" s="79">
        <v>0</v>
      </c>
      <c r="H106" s="79">
        <v>0</v>
      </c>
      <c r="I106" s="79">
        <v>0</v>
      </c>
    </row>
    <row r="107" spans="2:9" ht="15.75">
      <c r="B107" s="76"/>
      <c r="C107" s="77" t="s">
        <v>192</v>
      </c>
      <c r="D107" s="78" t="s">
        <v>47</v>
      </c>
      <c r="E107" s="77" t="s">
        <v>193</v>
      </c>
      <c r="F107" s="79">
        <v>0.8888888888888888</v>
      </c>
      <c r="G107" s="79">
        <v>1</v>
      </c>
      <c r="H107" s="79">
        <v>1</v>
      </c>
      <c r="I107" s="79">
        <v>0</v>
      </c>
    </row>
    <row r="108" spans="2:9" ht="15.75">
      <c r="B108" s="76"/>
      <c r="C108" s="77" t="s">
        <v>180</v>
      </c>
      <c r="D108" s="78" t="s">
        <v>57</v>
      </c>
      <c r="E108" s="77" t="s">
        <v>181</v>
      </c>
      <c r="F108" s="79">
        <v>0</v>
      </c>
      <c r="G108" s="79">
        <v>0</v>
      </c>
      <c r="H108" s="79">
        <v>1</v>
      </c>
      <c r="I108" s="79">
        <v>0</v>
      </c>
    </row>
    <row r="109" spans="2:9" ht="15.75">
      <c r="B109" s="80" t="s">
        <v>194</v>
      </c>
      <c r="C109" s="55"/>
      <c r="D109" s="81"/>
      <c r="E109" s="55"/>
      <c r="F109" s="56">
        <v>2.375</v>
      </c>
      <c r="G109" s="56">
        <v>2.50390625</v>
      </c>
      <c r="H109" s="56">
        <v>8.622641509433961</v>
      </c>
      <c r="I109" s="56">
        <v>2.583629893238434</v>
      </c>
    </row>
    <row r="110" spans="2:9" ht="15.75">
      <c r="B110" s="76"/>
      <c r="C110" s="77" t="s">
        <v>195</v>
      </c>
      <c r="D110" s="78" t="s">
        <v>13</v>
      </c>
      <c r="E110" s="77" t="s">
        <v>194</v>
      </c>
      <c r="F110" s="79">
        <v>3.087431693989071</v>
      </c>
      <c r="G110" s="79">
        <v>3.098360655737705</v>
      </c>
      <c r="H110" s="79">
        <v>8.92156862745098</v>
      </c>
      <c r="I110" s="79">
        <v>2.97787610619469</v>
      </c>
    </row>
    <row r="111" spans="2:9" ht="15.75">
      <c r="B111" s="76"/>
      <c r="C111" s="77" t="s">
        <v>200</v>
      </c>
      <c r="D111" s="78" t="s">
        <v>42</v>
      </c>
      <c r="E111" s="77" t="s">
        <v>201</v>
      </c>
      <c r="F111" s="79">
        <v>0.7037037037037037</v>
      </c>
      <c r="G111" s="79">
        <v>1</v>
      </c>
      <c r="H111" s="79">
        <v>0</v>
      </c>
      <c r="I111" s="79">
        <v>0.9090909090909091</v>
      </c>
    </row>
    <row r="112" spans="2:9" ht="15.75">
      <c r="B112" s="76"/>
      <c r="C112" s="77" t="s">
        <v>202</v>
      </c>
      <c r="D112" s="78" t="s">
        <v>42</v>
      </c>
      <c r="E112" s="77" t="s">
        <v>203</v>
      </c>
      <c r="F112" s="79">
        <v>1.2121212121212122</v>
      </c>
      <c r="G112" s="79">
        <v>1.037037037037037</v>
      </c>
      <c r="H112" s="79">
        <v>2</v>
      </c>
      <c r="I112" s="79">
        <v>0.9090909090909091</v>
      </c>
    </row>
    <row r="113" spans="2:9" ht="15.75">
      <c r="B113" s="76"/>
      <c r="C113" s="77" t="s">
        <v>196</v>
      </c>
      <c r="D113" s="78" t="s">
        <v>78</v>
      </c>
      <c r="E113" s="77" t="s">
        <v>197</v>
      </c>
      <c r="F113" s="79">
        <v>1.3333333333333333</v>
      </c>
      <c r="G113" s="79">
        <v>1</v>
      </c>
      <c r="H113" s="79">
        <v>0</v>
      </c>
      <c r="I113" s="79">
        <v>1</v>
      </c>
    </row>
    <row r="114" spans="2:9" ht="15.75">
      <c r="B114" s="76"/>
      <c r="C114" s="77" t="s">
        <v>204</v>
      </c>
      <c r="D114" s="78" t="s">
        <v>47</v>
      </c>
      <c r="E114" s="77" t="s">
        <v>205</v>
      </c>
      <c r="F114" s="79">
        <v>0.7142857142857143</v>
      </c>
      <c r="G114" s="79">
        <v>1</v>
      </c>
      <c r="H114" s="79">
        <v>0</v>
      </c>
      <c r="I114" s="79">
        <v>1</v>
      </c>
    </row>
    <row r="115" spans="2:9" ht="15.75">
      <c r="B115" s="76"/>
      <c r="C115" s="77" t="s">
        <v>206</v>
      </c>
      <c r="D115" s="78" t="s">
        <v>47</v>
      </c>
      <c r="E115" s="77" t="s">
        <v>207</v>
      </c>
      <c r="F115" s="79">
        <v>0</v>
      </c>
      <c r="G115" s="79">
        <v>0</v>
      </c>
      <c r="H115" s="79">
        <v>0</v>
      </c>
      <c r="I115" s="79">
        <v>1</v>
      </c>
    </row>
    <row r="116" spans="2:9" ht="15.75">
      <c r="B116" s="76"/>
      <c r="C116" s="77" t="s">
        <v>208</v>
      </c>
      <c r="D116" s="78" t="s">
        <v>47</v>
      </c>
      <c r="E116" s="77" t="s">
        <v>209</v>
      </c>
      <c r="F116" s="79">
        <v>0</v>
      </c>
      <c r="G116" s="79">
        <v>0</v>
      </c>
      <c r="H116" s="79">
        <v>0</v>
      </c>
      <c r="I116" s="79">
        <v>1</v>
      </c>
    </row>
    <row r="117" spans="2:9" ht="15.75">
      <c r="B117" s="76"/>
      <c r="C117" s="77" t="s">
        <v>210</v>
      </c>
      <c r="D117" s="78" t="s">
        <v>47</v>
      </c>
      <c r="E117" s="77" t="s">
        <v>183</v>
      </c>
      <c r="F117" s="79">
        <v>0</v>
      </c>
      <c r="G117" s="79">
        <v>0</v>
      </c>
      <c r="H117" s="79">
        <v>0</v>
      </c>
      <c r="I117" s="79">
        <v>1</v>
      </c>
    </row>
    <row r="118" spans="2:9" ht="15.75">
      <c r="B118" s="76"/>
      <c r="C118" s="77" t="s">
        <v>211</v>
      </c>
      <c r="D118" s="78" t="s">
        <v>47</v>
      </c>
      <c r="E118" s="77" t="s">
        <v>212</v>
      </c>
      <c r="F118" s="79">
        <v>0</v>
      </c>
      <c r="G118" s="79">
        <v>0</v>
      </c>
      <c r="H118" s="79">
        <v>0</v>
      </c>
      <c r="I118" s="79">
        <v>1</v>
      </c>
    </row>
    <row r="119" spans="2:9" ht="15.75">
      <c r="B119" s="76"/>
      <c r="C119" s="77" t="s">
        <v>213</v>
      </c>
      <c r="D119" s="78" t="s">
        <v>47</v>
      </c>
      <c r="E119" s="77" t="s">
        <v>214</v>
      </c>
      <c r="F119" s="79">
        <v>1.6666666666666667</v>
      </c>
      <c r="G119" s="79">
        <v>1</v>
      </c>
      <c r="H119" s="79">
        <v>0</v>
      </c>
      <c r="I119" s="79">
        <v>1</v>
      </c>
    </row>
    <row r="120" spans="2:9" ht="15.75">
      <c r="B120" s="76"/>
      <c r="C120" s="77" t="s">
        <v>215</v>
      </c>
      <c r="D120" s="78" t="s">
        <v>47</v>
      </c>
      <c r="E120" s="77" t="s">
        <v>216</v>
      </c>
      <c r="F120" s="79">
        <v>0</v>
      </c>
      <c r="G120" s="79">
        <v>0</v>
      </c>
      <c r="H120" s="79">
        <v>0</v>
      </c>
      <c r="I120" s="79">
        <v>0</v>
      </c>
    </row>
    <row r="121" spans="2:9" ht="15.75">
      <c r="B121" s="76"/>
      <c r="C121" s="77" t="s">
        <v>198</v>
      </c>
      <c r="D121" s="78" t="s">
        <v>57</v>
      </c>
      <c r="E121" s="77" t="s">
        <v>199</v>
      </c>
      <c r="F121" s="79">
        <v>0.9333333333333332</v>
      </c>
      <c r="G121" s="79">
        <v>1</v>
      </c>
      <c r="H121" s="79">
        <v>0</v>
      </c>
      <c r="I121" s="79">
        <v>1</v>
      </c>
    </row>
    <row r="122" spans="2:9" ht="15.75">
      <c r="B122" s="80" t="s">
        <v>217</v>
      </c>
      <c r="C122" s="55"/>
      <c r="D122" s="81"/>
      <c r="E122" s="55"/>
      <c r="F122" s="56">
        <v>0</v>
      </c>
      <c r="G122" s="56">
        <v>0</v>
      </c>
      <c r="H122" s="56">
        <v>0</v>
      </c>
      <c r="I122" s="56">
        <v>0</v>
      </c>
    </row>
    <row r="123" spans="2:9" ht="15.75">
      <c r="B123" s="76"/>
      <c r="C123" s="77" t="s">
        <v>218</v>
      </c>
      <c r="D123" s="78" t="s">
        <v>219</v>
      </c>
      <c r="E123" s="77" t="s">
        <v>838</v>
      </c>
      <c r="F123" s="79">
        <v>0</v>
      </c>
      <c r="G123" s="79">
        <v>0</v>
      </c>
      <c r="H123" s="79">
        <v>0</v>
      </c>
      <c r="I123" s="79">
        <v>0</v>
      </c>
    </row>
    <row r="124" spans="2:9" ht="15.75">
      <c r="B124" s="80" t="s">
        <v>220</v>
      </c>
      <c r="C124" s="55"/>
      <c r="D124" s="81"/>
      <c r="E124" s="55"/>
      <c r="F124" s="56">
        <v>3.0385356454720616</v>
      </c>
      <c r="G124" s="56">
        <v>2.7738246505717914</v>
      </c>
      <c r="H124" s="56">
        <v>2.921965317919075</v>
      </c>
      <c r="I124" s="56">
        <v>3.317034700315457</v>
      </c>
    </row>
    <row r="125" spans="2:9" ht="15.75">
      <c r="B125" s="76"/>
      <c r="C125" s="77" t="s">
        <v>221</v>
      </c>
      <c r="D125" s="78" t="s">
        <v>7</v>
      </c>
      <c r="E125" s="77" t="s">
        <v>222</v>
      </c>
      <c r="F125" s="79">
        <v>5.305128205128205</v>
      </c>
      <c r="G125" s="79">
        <v>5.2615384615384615</v>
      </c>
      <c r="H125" s="79">
        <v>5.115384615384615</v>
      </c>
      <c r="I125" s="79">
        <v>5.538461538461538</v>
      </c>
    </row>
    <row r="126" spans="2:9" ht="15.75">
      <c r="B126" s="76"/>
      <c r="C126" s="77" t="s">
        <v>223</v>
      </c>
      <c r="D126" s="78" t="s">
        <v>20</v>
      </c>
      <c r="E126" s="77" t="s">
        <v>224</v>
      </c>
      <c r="F126" s="79">
        <v>10.333333333333334</v>
      </c>
      <c r="G126" s="79">
        <v>4.5</v>
      </c>
      <c r="H126" s="79">
        <v>10.833333333333334</v>
      </c>
      <c r="I126" s="79">
        <v>11.428571428571429</v>
      </c>
    </row>
    <row r="127" spans="2:9" ht="15.75">
      <c r="B127" s="76"/>
      <c r="C127" s="77" t="s">
        <v>225</v>
      </c>
      <c r="D127" s="78" t="s">
        <v>20</v>
      </c>
      <c r="E127" s="77" t="s">
        <v>226</v>
      </c>
      <c r="F127" s="79">
        <v>4.420289855072464</v>
      </c>
      <c r="G127" s="79">
        <v>2.9743589743589745</v>
      </c>
      <c r="H127" s="79">
        <v>4.304347826086956</v>
      </c>
      <c r="I127" s="79">
        <v>3.9130434782608696</v>
      </c>
    </row>
    <row r="128" spans="2:9" ht="15.75">
      <c r="B128" s="76"/>
      <c r="C128" s="77" t="s">
        <v>227</v>
      </c>
      <c r="D128" s="78" t="s">
        <v>20</v>
      </c>
      <c r="E128" s="77" t="s">
        <v>228</v>
      </c>
      <c r="F128" s="79">
        <v>2.888888888888889</v>
      </c>
      <c r="G128" s="79">
        <v>2.4</v>
      </c>
      <c r="H128" s="79">
        <v>2.466666666666667</v>
      </c>
      <c r="I128" s="79">
        <v>3.6666666666666665</v>
      </c>
    </row>
    <row r="129" spans="2:9" ht="15.75">
      <c r="B129" s="76"/>
      <c r="C129" s="55" t="s">
        <v>229</v>
      </c>
      <c r="D129" s="78" t="s">
        <v>23</v>
      </c>
      <c r="E129" s="77" t="s">
        <v>230</v>
      </c>
      <c r="F129" s="79">
        <v>5.166666666666667</v>
      </c>
      <c r="G129" s="79">
        <v>4.428571428571429</v>
      </c>
      <c r="H129" s="79">
        <v>5.478260869565218</v>
      </c>
      <c r="I129" s="79">
        <v>5.464285714285714</v>
      </c>
    </row>
    <row r="130" spans="2:9" ht="15.75">
      <c r="B130" s="76"/>
      <c r="C130" s="77" t="s">
        <v>231</v>
      </c>
      <c r="D130" s="78" t="s">
        <v>23</v>
      </c>
      <c r="E130" s="77" t="s">
        <v>232</v>
      </c>
      <c r="F130" s="79">
        <v>1</v>
      </c>
      <c r="G130" s="79">
        <v>1</v>
      </c>
      <c r="H130" s="79">
        <v>1</v>
      </c>
      <c r="I130" s="79">
        <v>1</v>
      </c>
    </row>
    <row r="131" spans="2:9" ht="15.75">
      <c r="B131" s="76"/>
      <c r="C131" s="77" t="s">
        <v>235</v>
      </c>
      <c r="D131" s="78" t="s">
        <v>42</v>
      </c>
      <c r="E131" s="77" t="s">
        <v>236</v>
      </c>
      <c r="F131" s="79">
        <v>0</v>
      </c>
      <c r="G131" s="79">
        <v>0</v>
      </c>
      <c r="H131" s="79">
        <v>1</v>
      </c>
      <c r="I131" s="79">
        <v>0</v>
      </c>
    </row>
    <row r="132" spans="2:9" ht="15.75">
      <c r="B132" s="76"/>
      <c r="C132" s="77" t="s">
        <v>237</v>
      </c>
      <c r="D132" s="78" t="s">
        <v>42</v>
      </c>
      <c r="E132" s="77" t="s">
        <v>238</v>
      </c>
      <c r="F132" s="79">
        <v>1.1555555555555557</v>
      </c>
      <c r="G132" s="79">
        <v>1</v>
      </c>
      <c r="H132" s="79">
        <v>1</v>
      </c>
      <c r="I132" s="79">
        <v>1</v>
      </c>
    </row>
    <row r="133" spans="2:9" ht="15.75">
      <c r="B133" s="76"/>
      <c r="C133" s="77" t="s">
        <v>239</v>
      </c>
      <c r="D133" s="78" t="s">
        <v>42</v>
      </c>
      <c r="E133" s="77" t="s">
        <v>240</v>
      </c>
      <c r="F133" s="79">
        <v>0.7222222222222222</v>
      </c>
      <c r="G133" s="79">
        <v>1</v>
      </c>
      <c r="H133" s="79">
        <v>0</v>
      </c>
      <c r="I133" s="79">
        <v>1</v>
      </c>
    </row>
    <row r="134" spans="2:9" ht="15.75">
      <c r="B134" s="76"/>
      <c r="C134" s="77" t="s">
        <v>241</v>
      </c>
      <c r="D134" s="78" t="s">
        <v>42</v>
      </c>
      <c r="E134" s="77" t="s">
        <v>242</v>
      </c>
      <c r="F134" s="79">
        <v>0</v>
      </c>
      <c r="G134" s="79">
        <v>1</v>
      </c>
      <c r="H134" s="79">
        <v>0</v>
      </c>
      <c r="I134" s="79">
        <v>0</v>
      </c>
    </row>
    <row r="135" spans="2:9" ht="15.75">
      <c r="B135" s="76"/>
      <c r="C135" s="77" t="s">
        <v>243</v>
      </c>
      <c r="D135" s="78" t="s">
        <v>42</v>
      </c>
      <c r="E135" s="77" t="s">
        <v>244</v>
      </c>
      <c r="F135" s="79">
        <v>0</v>
      </c>
      <c r="G135" s="79">
        <v>0</v>
      </c>
      <c r="H135" s="79">
        <v>0</v>
      </c>
      <c r="I135" s="79">
        <v>1</v>
      </c>
    </row>
    <row r="136" spans="2:9" ht="15.75">
      <c r="B136" s="76"/>
      <c r="C136" s="77" t="s">
        <v>245</v>
      </c>
      <c r="D136" s="78" t="s">
        <v>42</v>
      </c>
      <c r="E136" s="77" t="s">
        <v>187</v>
      </c>
      <c r="F136" s="79">
        <v>1.1060606060606062</v>
      </c>
      <c r="G136" s="79">
        <v>1</v>
      </c>
      <c r="H136" s="79">
        <v>1</v>
      </c>
      <c r="I136" s="79">
        <v>1</v>
      </c>
    </row>
    <row r="137" spans="2:9" ht="15.75">
      <c r="B137" s="76"/>
      <c r="C137" s="77" t="s">
        <v>246</v>
      </c>
      <c r="D137" s="78" t="s">
        <v>42</v>
      </c>
      <c r="E137" s="77" t="s">
        <v>132</v>
      </c>
      <c r="F137" s="79">
        <v>1.0155038759689923</v>
      </c>
      <c r="G137" s="79">
        <v>1</v>
      </c>
      <c r="H137" s="79">
        <v>1</v>
      </c>
      <c r="I137" s="79">
        <v>1</v>
      </c>
    </row>
    <row r="138" spans="2:9" ht="15.75">
      <c r="B138" s="76"/>
      <c r="C138" s="77" t="s">
        <v>247</v>
      </c>
      <c r="D138" s="78" t="s">
        <v>78</v>
      </c>
      <c r="E138" s="77" t="s">
        <v>248</v>
      </c>
      <c r="F138" s="79">
        <v>0</v>
      </c>
      <c r="G138" s="79">
        <v>0</v>
      </c>
      <c r="H138" s="79">
        <v>0</v>
      </c>
      <c r="I138" s="79">
        <v>0</v>
      </c>
    </row>
    <row r="139" spans="2:9" ht="15.75">
      <c r="B139" s="76"/>
      <c r="C139" s="77" t="s">
        <v>249</v>
      </c>
      <c r="D139" s="78" t="s">
        <v>47</v>
      </c>
      <c r="E139" s="77" t="s">
        <v>250</v>
      </c>
      <c r="F139" s="79">
        <v>0</v>
      </c>
      <c r="G139" s="79">
        <v>1</v>
      </c>
      <c r="H139" s="79">
        <v>0</v>
      </c>
      <c r="I139" s="79">
        <v>0</v>
      </c>
    </row>
    <row r="140" spans="2:9" ht="15.75">
      <c r="B140" s="76"/>
      <c r="C140" s="77" t="s">
        <v>233</v>
      </c>
      <c r="D140" s="78" t="s">
        <v>57</v>
      </c>
      <c r="E140" s="77" t="s">
        <v>234</v>
      </c>
      <c r="F140" s="79">
        <v>0</v>
      </c>
      <c r="G140" s="79">
        <v>0</v>
      </c>
      <c r="H140" s="79">
        <v>1</v>
      </c>
      <c r="I140" s="79">
        <v>0</v>
      </c>
    </row>
    <row r="141" spans="2:9" ht="15.75">
      <c r="B141" s="76"/>
      <c r="C141" s="77" t="s">
        <v>806</v>
      </c>
      <c r="D141" s="78" t="s">
        <v>57</v>
      </c>
      <c r="E141" s="77" t="s">
        <v>807</v>
      </c>
      <c r="F141" s="79">
        <v>0</v>
      </c>
      <c r="G141" s="79">
        <v>0</v>
      </c>
      <c r="H141" s="79">
        <v>0</v>
      </c>
      <c r="I141" s="79">
        <v>0</v>
      </c>
    </row>
    <row r="142" spans="2:9" ht="15.75">
      <c r="B142" s="80" t="s">
        <v>251</v>
      </c>
      <c r="C142" s="55"/>
      <c r="D142" s="81"/>
      <c r="E142" s="55"/>
      <c r="F142" s="56">
        <v>2.264264264264264</v>
      </c>
      <c r="G142" s="56">
        <v>2.2892561983471076</v>
      </c>
      <c r="H142" s="56">
        <v>2.126126126126126</v>
      </c>
      <c r="I142" s="56">
        <v>2.190909090909091</v>
      </c>
    </row>
    <row r="143" spans="2:9" ht="15.75">
      <c r="B143" s="76"/>
      <c r="C143" s="77" t="s">
        <v>252</v>
      </c>
      <c r="D143" s="78" t="s">
        <v>13</v>
      </c>
      <c r="E143" s="77" t="s">
        <v>251</v>
      </c>
      <c r="F143" s="79">
        <v>2.9571428571428573</v>
      </c>
      <c r="G143" s="79">
        <v>3.1971830985915495</v>
      </c>
      <c r="H143" s="79">
        <v>2.7857142857142856</v>
      </c>
      <c r="I143" s="79">
        <v>2.926470588235294</v>
      </c>
    </row>
    <row r="144" spans="2:9" ht="15.75">
      <c r="B144" s="76"/>
      <c r="C144" s="77" t="s">
        <v>257</v>
      </c>
      <c r="D144" s="78" t="s">
        <v>42</v>
      </c>
      <c r="E144" s="77" t="s">
        <v>258</v>
      </c>
      <c r="F144" s="79">
        <v>0.9629629629629629</v>
      </c>
      <c r="G144" s="79">
        <v>1</v>
      </c>
      <c r="H144" s="79">
        <v>0</v>
      </c>
      <c r="I144" s="79">
        <v>1</v>
      </c>
    </row>
    <row r="145" spans="2:9" ht="15.75">
      <c r="B145" s="76"/>
      <c r="C145" s="77" t="s">
        <v>259</v>
      </c>
      <c r="D145" s="78" t="s">
        <v>42</v>
      </c>
      <c r="E145" s="77" t="s">
        <v>98</v>
      </c>
      <c r="F145" s="79">
        <v>1.0512820512820513</v>
      </c>
      <c r="G145" s="79">
        <v>1</v>
      </c>
      <c r="H145" s="79">
        <v>1</v>
      </c>
      <c r="I145" s="79">
        <v>1</v>
      </c>
    </row>
    <row r="146" spans="2:9" ht="15.75">
      <c r="B146" s="76"/>
      <c r="C146" s="77" t="s">
        <v>260</v>
      </c>
      <c r="D146" s="78" t="s">
        <v>47</v>
      </c>
      <c r="E146" s="77" t="s">
        <v>261</v>
      </c>
      <c r="F146" s="79">
        <v>1.0666666666666667</v>
      </c>
      <c r="G146" s="79">
        <v>1</v>
      </c>
      <c r="H146" s="79">
        <v>1</v>
      </c>
      <c r="I146" s="79">
        <v>1</v>
      </c>
    </row>
    <row r="147" spans="2:9" ht="15.75">
      <c r="B147" s="76"/>
      <c r="C147" s="55" t="s">
        <v>262</v>
      </c>
      <c r="D147" s="78" t="s">
        <v>47</v>
      </c>
      <c r="E147" s="77" t="s">
        <v>263</v>
      </c>
      <c r="F147" s="79">
        <v>1</v>
      </c>
      <c r="G147" s="79">
        <v>1</v>
      </c>
      <c r="H147" s="79">
        <v>1</v>
      </c>
      <c r="I147" s="79">
        <v>1</v>
      </c>
    </row>
    <row r="148" spans="2:9" ht="15.75">
      <c r="B148" s="76"/>
      <c r="C148" s="77" t="s">
        <v>253</v>
      </c>
      <c r="D148" s="78" t="s">
        <v>57</v>
      </c>
      <c r="E148" s="77" t="s">
        <v>254</v>
      </c>
      <c r="F148" s="79">
        <v>0.8888888888888888</v>
      </c>
      <c r="G148" s="79">
        <v>0</v>
      </c>
      <c r="H148" s="79">
        <v>1</v>
      </c>
      <c r="I148" s="79">
        <v>1</v>
      </c>
    </row>
    <row r="149" spans="2:9" ht="15.75">
      <c r="B149" s="76"/>
      <c r="C149" s="77" t="s">
        <v>255</v>
      </c>
      <c r="D149" s="78" t="s">
        <v>57</v>
      </c>
      <c r="E149" s="77" t="s">
        <v>256</v>
      </c>
      <c r="F149" s="79">
        <v>0.8888888888888888</v>
      </c>
      <c r="G149" s="79">
        <v>1</v>
      </c>
      <c r="H149" s="79">
        <v>1</v>
      </c>
      <c r="I149" s="79">
        <v>1</v>
      </c>
    </row>
    <row r="150" spans="2:9" ht="15.75">
      <c r="B150" s="80" t="s">
        <v>264</v>
      </c>
      <c r="C150" s="55"/>
      <c r="D150" s="81"/>
      <c r="E150" s="55"/>
      <c r="F150" s="56">
        <v>2.6996699669966997</v>
      </c>
      <c r="G150" s="56">
        <v>2.825082508250825</v>
      </c>
      <c r="H150" s="56">
        <v>4.070588235294117</v>
      </c>
      <c r="I150" s="56">
        <v>2.6804733727810652</v>
      </c>
    </row>
    <row r="151" spans="2:9" ht="15.75">
      <c r="B151" s="76"/>
      <c r="C151" s="77" t="s">
        <v>265</v>
      </c>
      <c r="D151" s="78" t="s">
        <v>13</v>
      </c>
      <c r="E151" s="77" t="s">
        <v>264</v>
      </c>
      <c r="F151" s="79">
        <v>3.8455882352941178</v>
      </c>
      <c r="G151" s="79">
        <v>3.7720588235294117</v>
      </c>
      <c r="H151" s="79">
        <v>6.421875</v>
      </c>
      <c r="I151" s="79">
        <v>2.5903614457831323</v>
      </c>
    </row>
    <row r="152" spans="2:9" ht="15.75">
      <c r="B152" s="76"/>
      <c r="C152" s="77" t="s">
        <v>266</v>
      </c>
      <c r="D152" s="78" t="s">
        <v>20</v>
      </c>
      <c r="E152" s="77" t="s">
        <v>267</v>
      </c>
      <c r="F152" s="79">
        <v>2.9465020576131686</v>
      </c>
      <c r="G152" s="79">
        <v>2.9775280898876404</v>
      </c>
      <c r="H152" s="79">
        <v>3.1604938271604937</v>
      </c>
      <c r="I152" s="79">
        <v>8.478260869565217</v>
      </c>
    </row>
    <row r="153" spans="2:9" ht="15.75">
      <c r="B153" s="76"/>
      <c r="C153" s="77" t="s">
        <v>268</v>
      </c>
      <c r="D153" s="78" t="s">
        <v>29</v>
      </c>
      <c r="E153" s="77" t="s">
        <v>269</v>
      </c>
      <c r="F153" s="79">
        <v>2.2666666666666666</v>
      </c>
      <c r="G153" s="79">
        <v>1</v>
      </c>
      <c r="H153" s="79">
        <v>0</v>
      </c>
      <c r="I153" s="79">
        <v>1</v>
      </c>
    </row>
    <row r="154" spans="2:9" ht="15.75">
      <c r="B154" s="76"/>
      <c r="C154" s="77" t="s">
        <v>272</v>
      </c>
      <c r="D154" s="78" t="s">
        <v>42</v>
      </c>
      <c r="E154" s="77" t="s">
        <v>273</v>
      </c>
      <c r="F154" s="79">
        <v>0.9375</v>
      </c>
      <c r="G154" s="79">
        <v>1</v>
      </c>
      <c r="H154" s="79">
        <v>1</v>
      </c>
      <c r="I154" s="79">
        <v>1</v>
      </c>
    </row>
    <row r="155" spans="2:9" ht="15.75">
      <c r="B155" s="76"/>
      <c r="C155" s="55" t="s">
        <v>274</v>
      </c>
      <c r="D155" s="78" t="s">
        <v>47</v>
      </c>
      <c r="E155" s="77" t="s">
        <v>275</v>
      </c>
      <c r="F155" s="79">
        <v>1.0952380952380951</v>
      </c>
      <c r="G155" s="79">
        <v>0</v>
      </c>
      <c r="H155" s="79">
        <v>1</v>
      </c>
      <c r="I155" s="79">
        <v>1</v>
      </c>
    </row>
    <row r="156" spans="2:9" ht="15.75">
      <c r="B156" s="76"/>
      <c r="C156" s="77" t="s">
        <v>276</v>
      </c>
      <c r="D156" s="78" t="s">
        <v>47</v>
      </c>
      <c r="E156" s="77" t="s">
        <v>277</v>
      </c>
      <c r="F156" s="79">
        <v>0</v>
      </c>
      <c r="G156" s="79">
        <v>0</v>
      </c>
      <c r="H156" s="79">
        <v>0</v>
      </c>
      <c r="I156" s="79">
        <v>1</v>
      </c>
    </row>
    <row r="157" spans="2:9" ht="15.75">
      <c r="B157" s="76"/>
      <c r="C157" s="77" t="s">
        <v>278</v>
      </c>
      <c r="D157" s="78" t="s">
        <v>47</v>
      </c>
      <c r="E157" s="77" t="s">
        <v>279</v>
      </c>
      <c r="F157" s="79">
        <v>0</v>
      </c>
      <c r="G157" s="79">
        <v>0</v>
      </c>
      <c r="H157" s="79">
        <v>0</v>
      </c>
      <c r="I157" s="79">
        <v>0</v>
      </c>
    </row>
    <row r="158" spans="2:9" ht="15.75">
      <c r="B158" s="76"/>
      <c r="C158" s="77" t="s">
        <v>280</v>
      </c>
      <c r="D158" s="78" t="s">
        <v>47</v>
      </c>
      <c r="E158" s="77" t="s">
        <v>281</v>
      </c>
      <c r="F158" s="79">
        <v>0</v>
      </c>
      <c r="G158" s="79">
        <v>0</v>
      </c>
      <c r="H158" s="79">
        <v>0</v>
      </c>
      <c r="I158" s="79">
        <v>1</v>
      </c>
    </row>
    <row r="159" spans="2:9" ht="15.75">
      <c r="B159" s="76"/>
      <c r="C159" s="77" t="s">
        <v>282</v>
      </c>
      <c r="D159" s="78" t="s">
        <v>47</v>
      </c>
      <c r="E159" s="77" t="s">
        <v>283</v>
      </c>
      <c r="F159" s="79">
        <v>0</v>
      </c>
      <c r="G159" s="79">
        <v>0</v>
      </c>
      <c r="H159" s="79">
        <v>0</v>
      </c>
      <c r="I159" s="79">
        <v>1</v>
      </c>
    </row>
    <row r="160" spans="2:9" ht="15.75">
      <c r="B160" s="76"/>
      <c r="C160" s="77" t="s">
        <v>284</v>
      </c>
      <c r="D160" s="78" t="s">
        <v>47</v>
      </c>
      <c r="E160" s="77" t="s">
        <v>285</v>
      </c>
      <c r="F160" s="79">
        <v>0</v>
      </c>
      <c r="G160" s="79">
        <v>0</v>
      </c>
      <c r="H160" s="79">
        <v>0</v>
      </c>
      <c r="I160" s="79">
        <v>0</v>
      </c>
    </row>
    <row r="161" spans="2:9" ht="15.75">
      <c r="B161" s="76"/>
      <c r="C161" s="77" t="s">
        <v>286</v>
      </c>
      <c r="D161" s="78" t="s">
        <v>47</v>
      </c>
      <c r="E161" s="77" t="s">
        <v>287</v>
      </c>
      <c r="F161" s="79">
        <v>0</v>
      </c>
      <c r="G161" s="79">
        <v>0</v>
      </c>
      <c r="H161" s="79">
        <v>0</v>
      </c>
      <c r="I161" s="79">
        <v>1</v>
      </c>
    </row>
    <row r="162" spans="2:9" ht="15.75">
      <c r="B162" s="76"/>
      <c r="C162" s="77" t="s">
        <v>288</v>
      </c>
      <c r="D162" s="78" t="s">
        <v>47</v>
      </c>
      <c r="E162" s="77" t="s">
        <v>289</v>
      </c>
      <c r="F162" s="79">
        <v>0</v>
      </c>
      <c r="G162" s="79">
        <v>0</v>
      </c>
      <c r="H162" s="79">
        <v>0</v>
      </c>
      <c r="I162" s="79">
        <v>1</v>
      </c>
    </row>
    <row r="163" spans="2:9" ht="15.75">
      <c r="B163" s="76"/>
      <c r="C163" s="77" t="s">
        <v>270</v>
      </c>
      <c r="D163" s="78" t="s">
        <v>57</v>
      </c>
      <c r="E163" s="77" t="s">
        <v>271</v>
      </c>
      <c r="F163" s="79">
        <v>0</v>
      </c>
      <c r="G163" s="79">
        <v>0</v>
      </c>
      <c r="H163" s="79">
        <v>0</v>
      </c>
      <c r="I163" s="79">
        <v>0</v>
      </c>
    </row>
    <row r="164" spans="2:9" ht="15.75">
      <c r="B164" s="80" t="s">
        <v>845</v>
      </c>
      <c r="C164" s="55"/>
      <c r="D164" s="81"/>
      <c r="E164" s="55"/>
      <c r="F164" s="56">
        <v>2.774509803921569</v>
      </c>
      <c r="G164" s="56">
        <v>5.153846153846154</v>
      </c>
      <c r="H164" s="56">
        <v>3.1176470588235294</v>
      </c>
      <c r="I164" s="56">
        <v>2.8411764705882354</v>
      </c>
    </row>
    <row r="165" spans="2:9" ht="15.75">
      <c r="B165" s="76"/>
      <c r="C165" s="77" t="s">
        <v>74</v>
      </c>
      <c r="D165" s="78" t="s">
        <v>13</v>
      </c>
      <c r="E165" s="77" t="s">
        <v>845</v>
      </c>
      <c r="F165" s="79">
        <v>3.6524216524216526</v>
      </c>
      <c r="G165" s="79">
        <v>8.714285714285714</v>
      </c>
      <c r="H165" s="79">
        <v>4.076923076923077</v>
      </c>
      <c r="I165" s="79">
        <v>3.484126984126984</v>
      </c>
    </row>
    <row r="166" spans="2:9" ht="15.75">
      <c r="B166" s="76"/>
      <c r="C166" s="77" t="s">
        <v>82</v>
      </c>
      <c r="D166" s="78" t="s">
        <v>42</v>
      </c>
      <c r="E166" s="77" t="s">
        <v>847</v>
      </c>
      <c r="F166" s="79">
        <v>0.9607843137254902</v>
      </c>
      <c r="G166" s="79">
        <v>1</v>
      </c>
      <c r="H166" s="79">
        <v>1</v>
      </c>
      <c r="I166" s="79">
        <v>1</v>
      </c>
    </row>
    <row r="167" spans="2:9" ht="15.75">
      <c r="B167" s="76"/>
      <c r="C167" s="77" t="s">
        <v>83</v>
      </c>
      <c r="D167" s="78" t="s">
        <v>42</v>
      </c>
      <c r="E167" s="77" t="s">
        <v>848</v>
      </c>
      <c r="F167" s="79">
        <v>0.9333333333333332</v>
      </c>
      <c r="G167" s="79">
        <v>1</v>
      </c>
      <c r="H167" s="79">
        <v>1</v>
      </c>
      <c r="I167" s="79">
        <v>1</v>
      </c>
    </row>
    <row r="168" spans="2:9" ht="15.75">
      <c r="B168" s="76"/>
      <c r="C168" s="77" t="s">
        <v>88</v>
      </c>
      <c r="D168" s="78" t="s">
        <v>42</v>
      </c>
      <c r="E168" s="77" t="s">
        <v>849</v>
      </c>
      <c r="F168" s="79">
        <v>0.7435897435897436</v>
      </c>
      <c r="G168" s="79">
        <v>0</v>
      </c>
      <c r="H168" s="79">
        <v>1</v>
      </c>
      <c r="I168" s="79">
        <v>1</v>
      </c>
    </row>
    <row r="169" spans="2:9" ht="15.75">
      <c r="B169" s="76"/>
      <c r="C169" s="55" t="s">
        <v>99</v>
      </c>
      <c r="D169" s="78" t="s">
        <v>47</v>
      </c>
      <c r="E169" s="77" t="s">
        <v>100</v>
      </c>
      <c r="F169" s="79">
        <v>0.6666666666666666</v>
      </c>
      <c r="G169" s="79">
        <v>0</v>
      </c>
      <c r="H169" s="79">
        <v>1</v>
      </c>
      <c r="I169" s="79">
        <v>1</v>
      </c>
    </row>
    <row r="170" spans="2:9" ht="15.75">
      <c r="B170" s="76"/>
      <c r="C170" s="77" t="s">
        <v>101</v>
      </c>
      <c r="D170" s="78" t="s">
        <v>47</v>
      </c>
      <c r="E170" s="77" t="s">
        <v>102</v>
      </c>
      <c r="F170" s="79">
        <v>1.0555555555555556</v>
      </c>
      <c r="G170" s="79">
        <v>1</v>
      </c>
      <c r="H170" s="79">
        <v>1</v>
      </c>
      <c r="I170" s="79">
        <v>1</v>
      </c>
    </row>
    <row r="171" spans="2:9" ht="15.75">
      <c r="B171" s="80" t="s">
        <v>290</v>
      </c>
      <c r="C171" s="55"/>
      <c r="D171" s="81"/>
      <c r="E171" s="55"/>
      <c r="F171" s="56">
        <v>3.395339652448657</v>
      </c>
      <c r="G171" s="56">
        <v>3.3045023696682465</v>
      </c>
      <c r="H171" s="56">
        <v>3.264835164835165</v>
      </c>
      <c r="I171" s="56">
        <v>3.8863013698630136</v>
      </c>
    </row>
    <row r="172" spans="2:9" ht="15.75">
      <c r="B172" s="76"/>
      <c r="C172" s="77" t="s">
        <v>291</v>
      </c>
      <c r="D172" s="78" t="s">
        <v>292</v>
      </c>
      <c r="E172" s="77" t="s">
        <v>293</v>
      </c>
      <c r="F172" s="79">
        <v>6.498442367601246</v>
      </c>
      <c r="G172" s="79">
        <v>6.19811320754717</v>
      </c>
      <c r="H172" s="79">
        <v>6.242990654205608</v>
      </c>
      <c r="I172" s="79">
        <v>7.11214953271028</v>
      </c>
    </row>
    <row r="173" spans="2:9" ht="15.75">
      <c r="B173" s="76"/>
      <c r="C173" s="77" t="s">
        <v>294</v>
      </c>
      <c r="D173" s="78" t="s">
        <v>13</v>
      </c>
      <c r="E173" s="77" t="s">
        <v>295</v>
      </c>
      <c r="F173" s="79">
        <v>8.161048689138577</v>
      </c>
      <c r="G173" s="79">
        <v>7.912087912087912</v>
      </c>
      <c r="H173" s="79">
        <v>8.393258426966293</v>
      </c>
      <c r="I173" s="79">
        <v>8.183908045977011</v>
      </c>
    </row>
    <row r="174" spans="2:9" ht="15.75">
      <c r="B174" s="76"/>
      <c r="C174" s="77" t="s">
        <v>296</v>
      </c>
      <c r="D174" s="78" t="s">
        <v>20</v>
      </c>
      <c r="E174" s="77" t="s">
        <v>297</v>
      </c>
      <c r="F174" s="79">
        <v>1.8540305010893245</v>
      </c>
      <c r="G174" s="79">
        <v>1.8605664488017428</v>
      </c>
      <c r="H174" s="79">
        <v>1.9405737704918034</v>
      </c>
      <c r="I174" s="79">
        <v>2.27190332326284</v>
      </c>
    </row>
    <row r="175" spans="2:9" ht="15.75">
      <c r="B175" s="76"/>
      <c r="C175" s="77" t="s">
        <v>298</v>
      </c>
      <c r="D175" s="78" t="s">
        <v>20</v>
      </c>
      <c r="E175" s="77" t="s">
        <v>299</v>
      </c>
      <c r="F175" s="79">
        <v>4.912280701754386</v>
      </c>
      <c r="G175" s="79">
        <v>4.105263157894737</v>
      </c>
      <c r="H175" s="79">
        <v>2.533333333333333</v>
      </c>
      <c r="I175" s="79">
        <v>4.631578947368421</v>
      </c>
    </row>
    <row r="176" spans="2:9" ht="15.75">
      <c r="B176" s="76"/>
      <c r="C176" s="77" t="s">
        <v>300</v>
      </c>
      <c r="D176" s="78" t="s">
        <v>20</v>
      </c>
      <c r="E176" s="77" t="s">
        <v>808</v>
      </c>
      <c r="F176" s="79">
        <v>4.862745098039215</v>
      </c>
      <c r="G176" s="79">
        <v>6.456140350877193</v>
      </c>
      <c r="H176" s="79">
        <v>4.694117647058824</v>
      </c>
      <c r="I176" s="79">
        <v>3.5037037037037035</v>
      </c>
    </row>
    <row r="177" spans="2:9" ht="15.75">
      <c r="B177" s="76"/>
      <c r="C177" s="77" t="s">
        <v>301</v>
      </c>
      <c r="D177" s="78" t="s">
        <v>78</v>
      </c>
      <c r="E177" s="77" t="s">
        <v>302</v>
      </c>
      <c r="F177" s="79">
        <v>0</v>
      </c>
      <c r="G177" s="79">
        <v>0</v>
      </c>
      <c r="H177" s="79">
        <v>1</v>
      </c>
      <c r="I177" s="79">
        <v>0</v>
      </c>
    </row>
    <row r="178" spans="2:9" ht="15.75">
      <c r="B178" s="76"/>
      <c r="C178" s="77" t="s">
        <v>304</v>
      </c>
      <c r="D178" s="78" t="s">
        <v>78</v>
      </c>
      <c r="E178" s="77" t="s">
        <v>305</v>
      </c>
      <c r="F178" s="79">
        <v>1.6666666666666667</v>
      </c>
      <c r="G178" s="79">
        <v>1</v>
      </c>
      <c r="H178" s="79">
        <v>1</v>
      </c>
      <c r="I178" s="79">
        <v>1</v>
      </c>
    </row>
    <row r="179" spans="2:9" ht="15.75">
      <c r="B179" s="76"/>
      <c r="C179" s="77" t="s">
        <v>322</v>
      </c>
      <c r="D179" s="78" t="s">
        <v>78</v>
      </c>
      <c r="E179" s="77" t="s">
        <v>323</v>
      </c>
      <c r="F179" s="79">
        <v>1.9523809523809523</v>
      </c>
      <c r="G179" s="79">
        <v>1</v>
      </c>
      <c r="H179" s="79">
        <v>1</v>
      </c>
      <c r="I179" s="79">
        <v>1</v>
      </c>
    </row>
    <row r="180" spans="2:9" ht="15.75">
      <c r="B180" s="76"/>
      <c r="C180" s="77" t="s">
        <v>306</v>
      </c>
      <c r="D180" s="78" t="s">
        <v>78</v>
      </c>
      <c r="E180" s="77" t="s">
        <v>307</v>
      </c>
      <c r="F180" s="79">
        <v>1.6190476190476188</v>
      </c>
      <c r="G180" s="79">
        <v>1</v>
      </c>
      <c r="H180" s="79">
        <v>1</v>
      </c>
      <c r="I180" s="79">
        <v>1</v>
      </c>
    </row>
    <row r="181" spans="2:9" ht="15.75">
      <c r="B181" s="76"/>
      <c r="C181" s="77" t="s">
        <v>308</v>
      </c>
      <c r="D181" s="78" t="s">
        <v>78</v>
      </c>
      <c r="E181" s="77" t="s">
        <v>309</v>
      </c>
      <c r="F181" s="79">
        <v>1.2156862745098038</v>
      </c>
      <c r="G181" s="79">
        <v>1</v>
      </c>
      <c r="H181" s="79">
        <v>1</v>
      </c>
      <c r="I181" s="79">
        <v>1</v>
      </c>
    </row>
    <row r="182" spans="2:9" ht="15.75">
      <c r="B182" s="76"/>
      <c r="C182" s="77" t="s">
        <v>868</v>
      </c>
      <c r="D182" s="78" t="s">
        <v>78</v>
      </c>
      <c r="E182" s="77" t="s">
        <v>303</v>
      </c>
      <c r="F182" s="79">
        <v>2</v>
      </c>
      <c r="G182" s="79">
        <v>1</v>
      </c>
      <c r="H182" s="79">
        <v>1</v>
      </c>
      <c r="I182" s="79">
        <v>1</v>
      </c>
    </row>
    <row r="183" spans="2:9" ht="15.75">
      <c r="B183" s="76"/>
      <c r="C183" s="77" t="s">
        <v>310</v>
      </c>
      <c r="D183" s="78" t="s">
        <v>57</v>
      </c>
      <c r="E183" s="77" t="s">
        <v>311</v>
      </c>
      <c r="F183" s="79">
        <v>2.3333333333333335</v>
      </c>
      <c r="G183" s="79">
        <v>0</v>
      </c>
      <c r="H183" s="79">
        <v>1</v>
      </c>
      <c r="I183" s="79">
        <v>1</v>
      </c>
    </row>
    <row r="184" spans="2:9" ht="15.75">
      <c r="B184" s="76"/>
      <c r="C184" s="77" t="s">
        <v>312</v>
      </c>
      <c r="D184" s="78" t="s">
        <v>57</v>
      </c>
      <c r="E184" s="77" t="s">
        <v>313</v>
      </c>
      <c r="F184" s="79">
        <v>1.125</v>
      </c>
      <c r="G184" s="79">
        <v>1</v>
      </c>
      <c r="H184" s="79">
        <v>1</v>
      </c>
      <c r="I184" s="79">
        <v>1</v>
      </c>
    </row>
    <row r="185" spans="2:9" ht="15.75">
      <c r="B185" s="76"/>
      <c r="C185" s="77" t="s">
        <v>314</v>
      </c>
      <c r="D185" s="78" t="s">
        <v>57</v>
      </c>
      <c r="E185" s="77" t="s">
        <v>315</v>
      </c>
      <c r="F185" s="79">
        <v>2.5</v>
      </c>
      <c r="G185" s="79">
        <v>1</v>
      </c>
      <c r="H185" s="79">
        <v>0</v>
      </c>
      <c r="I185" s="79">
        <v>1</v>
      </c>
    </row>
    <row r="186" spans="2:9" ht="15.75">
      <c r="B186" s="76"/>
      <c r="C186" s="77" t="s">
        <v>316</v>
      </c>
      <c r="D186" s="78" t="s">
        <v>57</v>
      </c>
      <c r="E186" s="77" t="s">
        <v>317</v>
      </c>
      <c r="F186" s="79">
        <v>0</v>
      </c>
      <c r="G186" s="79">
        <v>0</v>
      </c>
      <c r="H186" s="79">
        <v>0</v>
      </c>
      <c r="I186" s="79">
        <v>1</v>
      </c>
    </row>
    <row r="187" spans="2:9" ht="15.75">
      <c r="B187" s="76"/>
      <c r="C187" s="77" t="s">
        <v>318</v>
      </c>
      <c r="D187" s="78" t="s">
        <v>57</v>
      </c>
      <c r="E187" s="77" t="s">
        <v>319</v>
      </c>
      <c r="F187" s="79">
        <v>0</v>
      </c>
      <c r="G187" s="79">
        <v>0</v>
      </c>
      <c r="H187" s="79">
        <v>0</v>
      </c>
      <c r="I187" s="79">
        <v>1</v>
      </c>
    </row>
    <row r="188" spans="2:9" ht="15.75">
      <c r="B188" s="76"/>
      <c r="C188" s="77" t="s">
        <v>320</v>
      </c>
      <c r="D188" s="78" t="s">
        <v>57</v>
      </c>
      <c r="E188" s="77" t="s">
        <v>321</v>
      </c>
      <c r="F188" s="79">
        <v>0.6666666666666666</v>
      </c>
      <c r="G188" s="79">
        <v>1</v>
      </c>
      <c r="H188" s="79">
        <v>1</v>
      </c>
      <c r="I188" s="79">
        <v>0</v>
      </c>
    </row>
    <row r="189" spans="2:9" ht="15.75">
      <c r="B189" s="80" t="s">
        <v>324</v>
      </c>
      <c r="C189" s="55"/>
      <c r="D189" s="81"/>
      <c r="E189" s="55"/>
      <c r="F189" s="56">
        <v>6</v>
      </c>
      <c r="G189" s="56">
        <v>6.473684210526316</v>
      </c>
      <c r="H189" s="56">
        <v>5.526315789473684</v>
      </c>
      <c r="I189" s="56">
        <v>7.6</v>
      </c>
    </row>
    <row r="190" spans="2:9" ht="15.75">
      <c r="B190" s="76"/>
      <c r="C190" s="55" t="s">
        <v>325</v>
      </c>
      <c r="D190" s="78" t="s">
        <v>219</v>
      </c>
      <c r="E190" s="77" t="s">
        <v>839</v>
      </c>
      <c r="F190" s="79">
        <v>6</v>
      </c>
      <c r="G190" s="79">
        <v>6.473684210526316</v>
      </c>
      <c r="H190" s="79">
        <v>5.526315789473684</v>
      </c>
      <c r="I190" s="79">
        <v>7.6</v>
      </c>
    </row>
    <row r="191" spans="2:9" ht="15.75">
      <c r="B191" s="80" t="s">
        <v>326</v>
      </c>
      <c r="C191" s="55"/>
      <c r="D191" s="81"/>
      <c r="E191" s="55"/>
      <c r="F191" s="56">
        <v>3.3157894736842106</v>
      </c>
      <c r="G191" s="56">
        <v>3.4166666666666665</v>
      </c>
      <c r="H191" s="56">
        <v>3.3947368421052633</v>
      </c>
      <c r="I191" s="56">
        <v>3.018939393939394</v>
      </c>
    </row>
    <row r="192" spans="2:9" ht="15.75">
      <c r="B192" s="76"/>
      <c r="C192" s="77" t="s">
        <v>327</v>
      </c>
      <c r="D192" s="78" t="s">
        <v>10</v>
      </c>
      <c r="E192" s="77" t="s">
        <v>326</v>
      </c>
      <c r="F192" s="79">
        <v>5.0498687664042</v>
      </c>
      <c r="G192" s="79">
        <v>5.458715596330276</v>
      </c>
      <c r="H192" s="79">
        <v>5.251968503937008</v>
      </c>
      <c r="I192" s="79">
        <v>4.8321167883211675</v>
      </c>
    </row>
    <row r="193" spans="2:9" ht="15.75">
      <c r="B193" s="76"/>
      <c r="C193" s="77" t="s">
        <v>328</v>
      </c>
      <c r="D193" s="78" t="s">
        <v>20</v>
      </c>
      <c r="E193" s="77" t="s">
        <v>329</v>
      </c>
      <c r="F193" s="79">
        <v>2.2777777777777777</v>
      </c>
      <c r="G193" s="79">
        <v>4.5</v>
      </c>
      <c r="H193" s="79">
        <v>2</v>
      </c>
      <c r="I193" s="79">
        <v>1.6666666666666667</v>
      </c>
    </row>
    <row r="194" spans="2:9" ht="15.75">
      <c r="B194" s="76"/>
      <c r="C194" s="77" t="s">
        <v>330</v>
      </c>
      <c r="D194" s="78" t="s">
        <v>23</v>
      </c>
      <c r="E194" s="77" t="s">
        <v>331</v>
      </c>
      <c r="F194" s="79">
        <v>0.9047619047619048</v>
      </c>
      <c r="G194" s="79">
        <v>1</v>
      </c>
      <c r="H194" s="79">
        <v>1</v>
      </c>
      <c r="I194" s="79">
        <v>1</v>
      </c>
    </row>
    <row r="195" spans="2:9" ht="15.75">
      <c r="B195" s="76"/>
      <c r="C195" s="77" t="s">
        <v>332</v>
      </c>
      <c r="D195" s="78" t="s">
        <v>23</v>
      </c>
      <c r="E195" s="77" t="s">
        <v>326</v>
      </c>
      <c r="F195" s="79">
        <v>1.1666666666666667</v>
      </c>
      <c r="G195" s="79">
        <v>1</v>
      </c>
      <c r="H195" s="79">
        <v>1</v>
      </c>
      <c r="I195" s="79">
        <v>1</v>
      </c>
    </row>
    <row r="196" spans="2:9" ht="15.75">
      <c r="B196" s="76"/>
      <c r="C196" s="77" t="s">
        <v>337</v>
      </c>
      <c r="D196" s="78" t="s">
        <v>42</v>
      </c>
      <c r="E196" s="77" t="s">
        <v>338</v>
      </c>
      <c r="F196" s="79">
        <v>0.9259259259259259</v>
      </c>
      <c r="G196" s="79">
        <v>1</v>
      </c>
      <c r="H196" s="79">
        <v>1</v>
      </c>
      <c r="I196" s="79">
        <v>1</v>
      </c>
    </row>
    <row r="197" spans="2:9" ht="15.75">
      <c r="B197" s="76"/>
      <c r="C197" s="77" t="s">
        <v>333</v>
      </c>
      <c r="D197" s="78" t="s">
        <v>78</v>
      </c>
      <c r="E197" s="77" t="s">
        <v>334</v>
      </c>
      <c r="F197" s="79">
        <v>1.0833333333333333</v>
      </c>
      <c r="G197" s="79">
        <v>1</v>
      </c>
      <c r="H197" s="79">
        <v>1</v>
      </c>
      <c r="I197" s="79">
        <v>1</v>
      </c>
    </row>
    <row r="198" spans="2:9" ht="15.75">
      <c r="B198" s="76"/>
      <c r="C198" s="77" t="s">
        <v>339</v>
      </c>
      <c r="D198" s="78" t="s">
        <v>47</v>
      </c>
      <c r="E198" s="77" t="s">
        <v>340</v>
      </c>
      <c r="F198" s="79">
        <v>0.8703703703703703</v>
      </c>
      <c r="G198" s="79">
        <v>1</v>
      </c>
      <c r="H198" s="79">
        <v>1</v>
      </c>
      <c r="I198" s="79">
        <v>1</v>
      </c>
    </row>
    <row r="199" spans="2:9" ht="15.75">
      <c r="B199" s="76"/>
      <c r="C199" s="77" t="s">
        <v>341</v>
      </c>
      <c r="D199" s="78" t="s">
        <v>47</v>
      </c>
      <c r="E199" s="77" t="s">
        <v>342</v>
      </c>
      <c r="F199" s="79">
        <v>0.8333333333333334</v>
      </c>
      <c r="G199" s="79">
        <v>1</v>
      </c>
      <c r="H199" s="79">
        <v>1</v>
      </c>
      <c r="I199" s="79">
        <v>0</v>
      </c>
    </row>
    <row r="200" spans="2:9" ht="15.75">
      <c r="B200" s="76"/>
      <c r="C200" s="77" t="s">
        <v>343</v>
      </c>
      <c r="D200" s="78" t="s">
        <v>47</v>
      </c>
      <c r="E200" s="77" t="s">
        <v>344</v>
      </c>
      <c r="F200" s="79">
        <v>0.6666666666666666</v>
      </c>
      <c r="G200" s="79">
        <v>0</v>
      </c>
      <c r="H200" s="79">
        <v>1</v>
      </c>
      <c r="I200" s="79">
        <v>1</v>
      </c>
    </row>
    <row r="201" spans="2:9" ht="15.75">
      <c r="B201" s="76"/>
      <c r="C201" s="77" t="s">
        <v>345</v>
      </c>
      <c r="D201" s="78" t="s">
        <v>47</v>
      </c>
      <c r="E201" s="77" t="s">
        <v>346</v>
      </c>
      <c r="F201" s="79">
        <v>1.1111111111111112</v>
      </c>
      <c r="G201" s="79">
        <v>1</v>
      </c>
      <c r="H201" s="79">
        <v>1</v>
      </c>
      <c r="I201" s="79">
        <v>1</v>
      </c>
    </row>
    <row r="202" spans="2:9" ht="15.75">
      <c r="B202" s="76"/>
      <c r="C202" s="55" t="s">
        <v>335</v>
      </c>
      <c r="D202" s="78" t="s">
        <v>57</v>
      </c>
      <c r="E202" s="77" t="s">
        <v>336</v>
      </c>
      <c r="F202" s="79">
        <v>1.5</v>
      </c>
      <c r="G202" s="79">
        <v>1</v>
      </c>
      <c r="H202" s="79">
        <v>1</v>
      </c>
      <c r="I202" s="79">
        <v>1</v>
      </c>
    </row>
    <row r="203" spans="2:9" ht="15.75">
      <c r="B203" s="80" t="s">
        <v>347</v>
      </c>
      <c r="C203" s="82"/>
      <c r="D203" s="83"/>
      <c r="E203" s="82"/>
      <c r="F203" s="84">
        <v>2.645884270578647</v>
      </c>
      <c r="G203" s="84">
        <v>2.6801007556675063</v>
      </c>
      <c r="H203" s="84">
        <v>2.6100244498777507</v>
      </c>
      <c r="I203" s="84">
        <v>2.6143024618991793</v>
      </c>
    </row>
    <row r="204" spans="2:9" ht="15.75">
      <c r="B204" s="76"/>
      <c r="C204" s="77" t="s">
        <v>348</v>
      </c>
      <c r="D204" s="78" t="s">
        <v>7</v>
      </c>
      <c r="E204" s="77" t="s">
        <v>809</v>
      </c>
      <c r="F204" s="79">
        <v>4.948087431693989</v>
      </c>
      <c r="G204" s="79">
        <v>4.827868852459017</v>
      </c>
      <c r="H204" s="79">
        <v>4.836</v>
      </c>
      <c r="I204" s="79">
        <v>5.061475409836065</v>
      </c>
    </row>
    <row r="205" spans="2:9" ht="15.75">
      <c r="B205" s="76"/>
      <c r="C205" s="77" t="s">
        <v>349</v>
      </c>
      <c r="D205" s="78" t="s">
        <v>13</v>
      </c>
      <c r="E205" s="77" t="s">
        <v>350</v>
      </c>
      <c r="F205" s="79">
        <v>3.079861111111111</v>
      </c>
      <c r="G205" s="79">
        <v>3.101010101010101</v>
      </c>
      <c r="H205" s="79">
        <v>3.0104166666666665</v>
      </c>
      <c r="I205" s="79">
        <v>3.2333333333333334</v>
      </c>
    </row>
    <row r="206" spans="2:9" ht="15.75">
      <c r="B206" s="76"/>
      <c r="C206" s="77" t="s">
        <v>351</v>
      </c>
      <c r="D206" s="78" t="s">
        <v>20</v>
      </c>
      <c r="E206" s="77" t="s">
        <v>352</v>
      </c>
      <c r="F206" s="79">
        <v>2.755555555555556</v>
      </c>
      <c r="G206" s="79">
        <v>8.5</v>
      </c>
      <c r="H206" s="79">
        <v>1.896551724137931</v>
      </c>
      <c r="I206" s="79">
        <v>2.3333333333333335</v>
      </c>
    </row>
    <row r="207" spans="2:9" ht="15.75">
      <c r="B207" s="76"/>
      <c r="C207" s="77" t="s">
        <v>353</v>
      </c>
      <c r="D207" s="78" t="s">
        <v>20</v>
      </c>
      <c r="E207" s="77" t="s">
        <v>354</v>
      </c>
      <c r="F207" s="79">
        <v>1.5284552845528454</v>
      </c>
      <c r="G207" s="79">
        <v>1.6341463414634145</v>
      </c>
      <c r="H207" s="79">
        <v>2.2857142857142856</v>
      </c>
      <c r="I207" s="79">
        <v>1.5869565217391304</v>
      </c>
    </row>
    <row r="208" spans="2:9" ht="15.75">
      <c r="B208" s="76"/>
      <c r="C208" s="77" t="s">
        <v>355</v>
      </c>
      <c r="D208" s="78" t="s">
        <v>20</v>
      </c>
      <c r="E208" s="77" t="s">
        <v>810</v>
      </c>
      <c r="F208" s="79">
        <v>3.896296296296296</v>
      </c>
      <c r="G208" s="79">
        <v>4.022222222222222</v>
      </c>
      <c r="H208" s="79">
        <v>2.806451612903226</v>
      </c>
      <c r="I208" s="79">
        <v>5.181818181818182</v>
      </c>
    </row>
    <row r="209" spans="2:9" ht="15.75">
      <c r="B209" s="76"/>
      <c r="C209" s="77" t="s">
        <v>356</v>
      </c>
      <c r="D209" s="78" t="s">
        <v>23</v>
      </c>
      <c r="E209" s="77" t="s">
        <v>357</v>
      </c>
      <c r="F209" s="79">
        <v>1.135135135135135</v>
      </c>
      <c r="G209" s="79">
        <v>1</v>
      </c>
      <c r="H209" s="79">
        <v>1</v>
      </c>
      <c r="I209" s="79">
        <v>1</v>
      </c>
    </row>
    <row r="210" spans="2:9" ht="15.75">
      <c r="B210" s="76"/>
      <c r="C210" s="77" t="s">
        <v>358</v>
      </c>
      <c r="D210" s="78" t="s">
        <v>23</v>
      </c>
      <c r="E210" s="77" t="s">
        <v>359</v>
      </c>
      <c r="F210" s="79">
        <v>1.0782828282828283</v>
      </c>
      <c r="G210" s="79">
        <v>1</v>
      </c>
      <c r="H210" s="79">
        <v>1</v>
      </c>
      <c r="I210" s="79">
        <v>1</v>
      </c>
    </row>
    <row r="211" spans="2:9" ht="15.75">
      <c r="B211" s="76"/>
      <c r="C211" s="77" t="s">
        <v>360</v>
      </c>
      <c r="D211" s="78" t="s">
        <v>29</v>
      </c>
      <c r="E211" s="77" t="s">
        <v>361</v>
      </c>
      <c r="F211" s="79">
        <v>0.9739583333333334</v>
      </c>
      <c r="G211" s="79">
        <v>1</v>
      </c>
      <c r="H211" s="79">
        <v>1</v>
      </c>
      <c r="I211" s="79">
        <v>1</v>
      </c>
    </row>
    <row r="212" spans="2:9" ht="15.75">
      <c r="B212" s="76"/>
      <c r="C212" s="77" t="s">
        <v>369</v>
      </c>
      <c r="D212" s="78" t="s">
        <v>42</v>
      </c>
      <c r="E212" s="77" t="s">
        <v>370</v>
      </c>
      <c r="F212" s="79">
        <v>1.1111111111111112</v>
      </c>
      <c r="G212" s="79">
        <v>1</v>
      </c>
      <c r="H212" s="79">
        <v>1</v>
      </c>
      <c r="I212" s="79">
        <v>1</v>
      </c>
    </row>
    <row r="213" spans="2:9" ht="15.75">
      <c r="B213" s="76"/>
      <c r="C213" s="77" t="s">
        <v>362</v>
      </c>
      <c r="D213" s="78" t="s">
        <v>78</v>
      </c>
      <c r="E213" s="77" t="s">
        <v>347</v>
      </c>
      <c r="F213" s="79">
        <v>0.9722222222222222</v>
      </c>
      <c r="G213" s="79">
        <v>1</v>
      </c>
      <c r="H213" s="79">
        <v>1</v>
      </c>
      <c r="I213" s="79">
        <v>1</v>
      </c>
    </row>
    <row r="214" spans="2:9" ht="15.75">
      <c r="B214" s="76"/>
      <c r="C214" s="77" t="s">
        <v>379</v>
      </c>
      <c r="D214" s="78" t="s">
        <v>78</v>
      </c>
      <c r="E214" s="77" t="s">
        <v>380</v>
      </c>
      <c r="F214" s="79">
        <v>1.3333333333333333</v>
      </c>
      <c r="G214" s="79">
        <v>1</v>
      </c>
      <c r="H214" s="79">
        <v>1</v>
      </c>
      <c r="I214" s="79">
        <v>0</v>
      </c>
    </row>
    <row r="215" spans="2:9" ht="15.75">
      <c r="B215" s="76"/>
      <c r="C215" s="77" t="s">
        <v>363</v>
      </c>
      <c r="D215" s="78" t="s">
        <v>78</v>
      </c>
      <c r="E215" s="77" t="s">
        <v>364</v>
      </c>
      <c r="F215" s="79">
        <v>0.9107981220657276</v>
      </c>
      <c r="G215" s="79">
        <v>1</v>
      </c>
      <c r="H215" s="79">
        <v>1</v>
      </c>
      <c r="I215" s="79">
        <v>1</v>
      </c>
    </row>
    <row r="216" spans="2:9" ht="15.75">
      <c r="B216" s="76"/>
      <c r="C216" s="77" t="s">
        <v>365</v>
      </c>
      <c r="D216" s="78" t="s">
        <v>78</v>
      </c>
      <c r="E216" s="77" t="s">
        <v>366</v>
      </c>
      <c r="F216" s="79">
        <v>1.2</v>
      </c>
      <c r="G216" s="79">
        <v>1</v>
      </c>
      <c r="H216" s="79">
        <v>1</v>
      </c>
      <c r="I216" s="79">
        <v>1</v>
      </c>
    </row>
    <row r="217" spans="2:9" ht="15.75">
      <c r="B217" s="76"/>
      <c r="C217" s="77" t="s">
        <v>371</v>
      </c>
      <c r="D217" s="78" t="s">
        <v>47</v>
      </c>
      <c r="E217" s="77" t="s">
        <v>372</v>
      </c>
      <c r="F217" s="79">
        <v>0</v>
      </c>
      <c r="G217" s="79">
        <v>0</v>
      </c>
      <c r="H217" s="79">
        <v>0</v>
      </c>
      <c r="I217" s="79">
        <v>1</v>
      </c>
    </row>
    <row r="218" spans="2:9" ht="15.75">
      <c r="B218" s="76"/>
      <c r="C218" s="77" t="s">
        <v>373</v>
      </c>
      <c r="D218" s="78" t="s">
        <v>47</v>
      </c>
      <c r="E218" s="77" t="s">
        <v>374</v>
      </c>
      <c r="F218" s="79">
        <v>0</v>
      </c>
      <c r="G218" s="79">
        <v>0</v>
      </c>
      <c r="H218" s="79">
        <v>0</v>
      </c>
      <c r="I218" s="79">
        <v>0</v>
      </c>
    </row>
    <row r="219" spans="2:9" ht="15.75">
      <c r="B219" s="76"/>
      <c r="C219" s="77" t="s">
        <v>375</v>
      </c>
      <c r="D219" s="78" t="s">
        <v>47</v>
      </c>
      <c r="E219" s="77" t="s">
        <v>376</v>
      </c>
      <c r="F219" s="79">
        <v>0</v>
      </c>
      <c r="G219" s="79">
        <v>0</v>
      </c>
      <c r="H219" s="79">
        <v>0</v>
      </c>
      <c r="I219" s="79">
        <v>0</v>
      </c>
    </row>
    <row r="220" spans="2:9" ht="15.75">
      <c r="B220" s="76"/>
      <c r="C220" s="77" t="s">
        <v>377</v>
      </c>
      <c r="D220" s="78" t="s">
        <v>47</v>
      </c>
      <c r="E220" s="77" t="s">
        <v>378</v>
      </c>
      <c r="F220" s="79">
        <v>2.3333333333333335</v>
      </c>
      <c r="G220" s="79">
        <v>1</v>
      </c>
      <c r="H220" s="79">
        <v>0</v>
      </c>
      <c r="I220" s="79">
        <v>1</v>
      </c>
    </row>
    <row r="221" spans="2:9" ht="15.75">
      <c r="B221" s="76"/>
      <c r="C221" s="77" t="s">
        <v>381</v>
      </c>
      <c r="D221" s="78" t="s">
        <v>47</v>
      </c>
      <c r="E221" s="77" t="s">
        <v>382</v>
      </c>
      <c r="F221" s="79">
        <v>0</v>
      </c>
      <c r="G221" s="79">
        <v>0</v>
      </c>
      <c r="H221" s="79">
        <v>0</v>
      </c>
      <c r="I221" s="79">
        <v>0</v>
      </c>
    </row>
    <row r="222" spans="2:9" ht="15.75">
      <c r="B222" s="76"/>
      <c r="C222" s="77" t="s">
        <v>383</v>
      </c>
      <c r="D222" s="78" t="s">
        <v>47</v>
      </c>
      <c r="E222" s="77" t="s">
        <v>384</v>
      </c>
      <c r="F222" s="79">
        <v>0</v>
      </c>
      <c r="G222" s="79">
        <v>1</v>
      </c>
      <c r="H222" s="79">
        <v>0</v>
      </c>
      <c r="I222" s="79">
        <v>0</v>
      </c>
    </row>
    <row r="223" spans="2:9" ht="15.75">
      <c r="B223" s="76"/>
      <c r="C223" s="77" t="s">
        <v>385</v>
      </c>
      <c r="D223" s="78" t="s">
        <v>47</v>
      </c>
      <c r="E223" s="77" t="s">
        <v>386</v>
      </c>
      <c r="F223" s="79">
        <v>0</v>
      </c>
      <c r="G223" s="79">
        <v>0</v>
      </c>
      <c r="H223" s="79">
        <v>0</v>
      </c>
      <c r="I223" s="79">
        <v>0</v>
      </c>
    </row>
    <row r="224" spans="2:9" ht="15.75">
      <c r="B224" s="76"/>
      <c r="C224" s="77" t="s">
        <v>387</v>
      </c>
      <c r="D224" s="78" t="s">
        <v>47</v>
      </c>
      <c r="E224" s="77" t="s">
        <v>388</v>
      </c>
      <c r="F224" s="79">
        <v>0</v>
      </c>
      <c r="G224" s="79">
        <v>0</v>
      </c>
      <c r="H224" s="79">
        <v>0</v>
      </c>
      <c r="I224" s="79">
        <v>0</v>
      </c>
    </row>
    <row r="225" spans="2:9" ht="15.75">
      <c r="B225" s="76"/>
      <c r="C225" s="77" t="s">
        <v>389</v>
      </c>
      <c r="D225" s="78" t="s">
        <v>47</v>
      </c>
      <c r="E225" s="77" t="s">
        <v>390</v>
      </c>
      <c r="F225" s="79">
        <v>0.6666666666666666</v>
      </c>
      <c r="G225" s="79">
        <v>0</v>
      </c>
      <c r="H225" s="79">
        <v>1</v>
      </c>
      <c r="I225" s="79">
        <v>1</v>
      </c>
    </row>
    <row r="226" spans="2:9" ht="15.75">
      <c r="B226" s="76"/>
      <c r="C226" s="55" t="s">
        <v>367</v>
      </c>
      <c r="D226" s="78" t="s">
        <v>57</v>
      </c>
      <c r="E226" s="77" t="s">
        <v>368</v>
      </c>
      <c r="F226" s="79">
        <v>1.3333333333333333</v>
      </c>
      <c r="G226" s="79">
        <v>0</v>
      </c>
      <c r="H226" s="79">
        <v>1</v>
      </c>
      <c r="I226" s="79">
        <v>1</v>
      </c>
    </row>
    <row r="227" spans="2:9" ht="15.75">
      <c r="B227" s="80" t="s">
        <v>391</v>
      </c>
      <c r="C227" s="55"/>
      <c r="D227" s="81"/>
      <c r="E227" s="55"/>
      <c r="F227" s="56">
        <v>2.6263440860215055</v>
      </c>
      <c r="G227" s="56">
        <v>2.7096774193548385</v>
      </c>
      <c r="H227" s="56">
        <v>2.7982978723404255</v>
      </c>
      <c r="I227" s="56">
        <v>2.265432098765432</v>
      </c>
    </row>
    <row r="228" spans="2:9" ht="15.75">
      <c r="B228" s="76"/>
      <c r="C228" s="77" t="s">
        <v>869</v>
      </c>
      <c r="D228" s="78" t="s">
        <v>7</v>
      </c>
      <c r="E228" s="77" t="s">
        <v>870</v>
      </c>
      <c r="F228" s="79">
        <v>2.142543859649123</v>
      </c>
      <c r="G228" s="79">
        <v>3.236842105263158</v>
      </c>
      <c r="H228" s="79">
        <v>0</v>
      </c>
      <c r="I228" s="79">
        <v>2.8034682080924855</v>
      </c>
    </row>
    <row r="229" spans="2:9" ht="15.75">
      <c r="B229" s="76"/>
      <c r="C229" s="77" t="s">
        <v>392</v>
      </c>
      <c r="D229" s="78" t="s">
        <v>292</v>
      </c>
      <c r="E229" s="77" t="s">
        <v>393</v>
      </c>
      <c r="F229" s="79">
        <v>5.735380116959064</v>
      </c>
      <c r="G229" s="79">
        <v>5.6923076923076925</v>
      </c>
      <c r="H229" s="79">
        <v>5.671052631578948</v>
      </c>
      <c r="I229" s="79">
        <v>5.692982456140351</v>
      </c>
    </row>
    <row r="230" spans="2:9" ht="15.75">
      <c r="B230" s="76"/>
      <c r="C230" s="77" t="s">
        <v>394</v>
      </c>
      <c r="D230" s="78" t="s">
        <v>13</v>
      </c>
      <c r="E230" s="77" t="s">
        <v>395</v>
      </c>
      <c r="F230" s="79">
        <v>5.112179487179487</v>
      </c>
      <c r="G230" s="79">
        <v>5.054545454545455</v>
      </c>
      <c r="H230" s="79">
        <v>5.449438202247191</v>
      </c>
      <c r="I230" s="79">
        <v>5.326923076923077</v>
      </c>
    </row>
    <row r="231" spans="2:9" ht="15.75">
      <c r="B231" s="76"/>
      <c r="C231" s="77" t="s">
        <v>396</v>
      </c>
      <c r="D231" s="78" t="s">
        <v>20</v>
      </c>
      <c r="E231" s="77" t="s">
        <v>397</v>
      </c>
      <c r="F231" s="79">
        <v>1.936426116838488</v>
      </c>
      <c r="G231" s="79">
        <v>1.9662921348314606</v>
      </c>
      <c r="H231" s="79">
        <v>2.015463917525773</v>
      </c>
      <c r="I231" s="79">
        <v>1.5819672131147542</v>
      </c>
    </row>
    <row r="232" spans="2:9" ht="15.75">
      <c r="B232" s="76"/>
      <c r="C232" s="77" t="s">
        <v>398</v>
      </c>
      <c r="D232" s="78" t="s">
        <v>20</v>
      </c>
      <c r="E232" s="77" t="s">
        <v>399</v>
      </c>
      <c r="F232" s="79">
        <v>3.2266666666666666</v>
      </c>
      <c r="G232" s="79">
        <v>3.22</v>
      </c>
      <c r="H232" s="79">
        <v>3.2222222222222223</v>
      </c>
      <c r="I232" s="79">
        <v>1.9528301886792452</v>
      </c>
    </row>
    <row r="233" spans="2:9" ht="15.75">
      <c r="B233" s="76"/>
      <c r="C233" s="77" t="s">
        <v>400</v>
      </c>
      <c r="D233" s="78" t="s">
        <v>20</v>
      </c>
      <c r="E233" s="77" t="s">
        <v>401</v>
      </c>
      <c r="F233" s="79">
        <v>2.7304964539007095</v>
      </c>
      <c r="G233" s="79">
        <v>2.892857142857143</v>
      </c>
      <c r="H233" s="79">
        <v>2.5106382978723403</v>
      </c>
      <c r="I233" s="79">
        <v>1.8535031847133758</v>
      </c>
    </row>
    <row r="234" spans="2:9" ht="15.75">
      <c r="B234" s="76"/>
      <c r="C234" s="77" t="s">
        <v>402</v>
      </c>
      <c r="D234" s="78" t="s">
        <v>20</v>
      </c>
      <c r="E234" s="77" t="s">
        <v>403</v>
      </c>
      <c r="F234" s="79">
        <v>1.8006872852233677</v>
      </c>
      <c r="G234" s="79">
        <v>1.4742268041237114</v>
      </c>
      <c r="H234" s="79">
        <v>1.5324675324675325</v>
      </c>
      <c r="I234" s="79">
        <v>1.2583732057416268</v>
      </c>
    </row>
    <row r="235" spans="2:9" ht="15.75">
      <c r="B235" s="76"/>
      <c r="C235" s="77" t="s">
        <v>404</v>
      </c>
      <c r="D235" s="78" t="s">
        <v>20</v>
      </c>
      <c r="E235" s="77" t="s">
        <v>405</v>
      </c>
      <c r="F235" s="79">
        <v>2.6495726495726495</v>
      </c>
      <c r="G235" s="79">
        <v>1.9743589743589745</v>
      </c>
      <c r="H235" s="79">
        <v>2.7037037037037037</v>
      </c>
      <c r="I235" s="79">
        <v>1.4035087719298245</v>
      </c>
    </row>
    <row r="236" spans="2:9" ht="15.75">
      <c r="B236" s="76"/>
      <c r="C236" s="77" t="s">
        <v>406</v>
      </c>
      <c r="D236" s="78" t="s">
        <v>20</v>
      </c>
      <c r="E236" s="77" t="s">
        <v>811</v>
      </c>
      <c r="F236" s="79">
        <v>1.9777777777777779</v>
      </c>
      <c r="G236" s="79">
        <v>1.9375</v>
      </c>
      <c r="H236" s="79">
        <v>5.125</v>
      </c>
      <c r="I236" s="79">
        <v>2.5</v>
      </c>
    </row>
    <row r="237" spans="2:9" ht="15.75">
      <c r="B237" s="76"/>
      <c r="C237" s="77" t="s">
        <v>407</v>
      </c>
      <c r="D237" s="78" t="s">
        <v>23</v>
      </c>
      <c r="E237" s="77" t="s">
        <v>408</v>
      </c>
      <c r="F237" s="79">
        <v>2.5090909090909093</v>
      </c>
      <c r="G237" s="79">
        <v>2.2884615384615383</v>
      </c>
      <c r="H237" s="79">
        <v>2.6</v>
      </c>
      <c r="I237" s="79">
        <v>1.9240506329113924</v>
      </c>
    </row>
    <row r="238" spans="2:9" ht="15.75">
      <c r="B238" s="76"/>
      <c r="C238" s="77" t="s">
        <v>409</v>
      </c>
      <c r="D238" s="78" t="s">
        <v>23</v>
      </c>
      <c r="E238" s="77" t="s">
        <v>410</v>
      </c>
      <c r="F238" s="79">
        <v>1.1502347417840375</v>
      </c>
      <c r="G238" s="79">
        <v>1</v>
      </c>
      <c r="H238" s="79">
        <v>1</v>
      </c>
      <c r="I238" s="79">
        <v>1</v>
      </c>
    </row>
    <row r="239" spans="2:9" ht="15.75">
      <c r="B239" s="76"/>
      <c r="C239" s="77" t="s">
        <v>411</v>
      </c>
      <c r="D239" s="78" t="s">
        <v>29</v>
      </c>
      <c r="E239" s="77" t="s">
        <v>412</v>
      </c>
      <c r="F239" s="79">
        <v>0.9450980392156864</v>
      </c>
      <c r="G239" s="79">
        <v>1</v>
      </c>
      <c r="H239" s="79">
        <v>1</v>
      </c>
      <c r="I239" s="79">
        <v>1</v>
      </c>
    </row>
    <row r="240" spans="2:9" ht="15.75">
      <c r="B240" s="76"/>
      <c r="C240" s="77" t="s">
        <v>435</v>
      </c>
      <c r="D240" s="78" t="s">
        <v>42</v>
      </c>
      <c r="E240" s="77" t="s">
        <v>436</v>
      </c>
      <c r="F240" s="79">
        <v>1.0729166666666667</v>
      </c>
      <c r="G240" s="79">
        <v>1.1875</v>
      </c>
      <c r="H240" s="79">
        <v>1.1153846153846154</v>
      </c>
      <c r="I240" s="79">
        <v>1.0909090909090908</v>
      </c>
    </row>
    <row r="241" spans="2:9" ht="15.75">
      <c r="B241" s="76"/>
      <c r="C241" s="77" t="s">
        <v>437</v>
      </c>
      <c r="D241" s="78" t="s">
        <v>42</v>
      </c>
      <c r="E241" s="77" t="s">
        <v>438</v>
      </c>
      <c r="F241" s="79">
        <v>1.4863387978142075</v>
      </c>
      <c r="G241" s="79">
        <v>1.5081967213114753</v>
      </c>
      <c r="H241" s="79">
        <v>1.564102564102564</v>
      </c>
      <c r="I241" s="79">
        <v>1.3370786516853932</v>
      </c>
    </row>
    <row r="242" spans="2:9" ht="15.75">
      <c r="B242" s="76"/>
      <c r="C242" s="77" t="s">
        <v>439</v>
      </c>
      <c r="D242" s="78" t="s">
        <v>42</v>
      </c>
      <c r="E242" s="77" t="s">
        <v>440</v>
      </c>
      <c r="F242" s="79">
        <v>1.0666666666666667</v>
      </c>
      <c r="G242" s="79">
        <v>1</v>
      </c>
      <c r="H242" s="79">
        <v>1</v>
      </c>
      <c r="I242" s="79">
        <v>1</v>
      </c>
    </row>
    <row r="243" spans="2:9" ht="15.75">
      <c r="B243" s="76"/>
      <c r="C243" s="77" t="s">
        <v>413</v>
      </c>
      <c r="D243" s="78" t="s">
        <v>78</v>
      </c>
      <c r="E243" s="77" t="s">
        <v>414</v>
      </c>
      <c r="F243" s="79">
        <v>0.9333333333333332</v>
      </c>
      <c r="G243" s="79">
        <v>1</v>
      </c>
      <c r="H243" s="79">
        <v>1</v>
      </c>
      <c r="I243" s="79">
        <v>1</v>
      </c>
    </row>
    <row r="244" spans="2:9" ht="15.75">
      <c r="B244" s="76"/>
      <c r="C244" s="77" t="s">
        <v>415</v>
      </c>
      <c r="D244" s="78" t="s">
        <v>78</v>
      </c>
      <c r="E244" s="77" t="s">
        <v>416</v>
      </c>
      <c r="F244" s="79">
        <v>2.8000000000000003</v>
      </c>
      <c r="G244" s="79">
        <v>1</v>
      </c>
      <c r="H244" s="79">
        <v>0</v>
      </c>
      <c r="I244" s="79">
        <v>1</v>
      </c>
    </row>
    <row r="245" spans="2:9" ht="15.75">
      <c r="B245" s="76"/>
      <c r="C245" s="77" t="s">
        <v>417</v>
      </c>
      <c r="D245" s="78" t="s">
        <v>78</v>
      </c>
      <c r="E245" s="77" t="s">
        <v>418</v>
      </c>
      <c r="F245" s="79">
        <v>0.9777777777777777</v>
      </c>
      <c r="G245" s="79">
        <v>1</v>
      </c>
      <c r="H245" s="79">
        <v>1</v>
      </c>
      <c r="I245" s="79">
        <v>1</v>
      </c>
    </row>
    <row r="246" spans="2:9" ht="15.75">
      <c r="B246" s="76"/>
      <c r="C246" s="77" t="s">
        <v>419</v>
      </c>
      <c r="D246" s="78" t="s">
        <v>78</v>
      </c>
      <c r="E246" s="77" t="s">
        <v>420</v>
      </c>
      <c r="F246" s="79">
        <v>1.4166666666666667</v>
      </c>
      <c r="G246" s="79">
        <v>1</v>
      </c>
      <c r="H246" s="79">
        <v>1</v>
      </c>
      <c r="I246" s="79">
        <v>1</v>
      </c>
    </row>
    <row r="247" spans="2:9" ht="15.75">
      <c r="B247" s="76"/>
      <c r="C247" s="77" t="s">
        <v>421</v>
      </c>
      <c r="D247" s="78" t="s">
        <v>78</v>
      </c>
      <c r="E247" s="77" t="s">
        <v>422</v>
      </c>
      <c r="F247" s="79">
        <v>0</v>
      </c>
      <c r="G247" s="79">
        <v>0</v>
      </c>
      <c r="H247" s="79">
        <v>0</v>
      </c>
      <c r="I247" s="79">
        <v>0</v>
      </c>
    </row>
    <row r="248" spans="2:9" ht="15.75">
      <c r="B248" s="76"/>
      <c r="C248" s="77" t="s">
        <v>423</v>
      </c>
      <c r="D248" s="78" t="s">
        <v>78</v>
      </c>
      <c r="E248" s="77" t="s">
        <v>424</v>
      </c>
      <c r="F248" s="79">
        <v>2.3333333333333335</v>
      </c>
      <c r="G248" s="79">
        <v>0</v>
      </c>
      <c r="H248" s="79">
        <v>1</v>
      </c>
      <c r="I248" s="79">
        <v>1</v>
      </c>
    </row>
    <row r="249" spans="2:9" ht="15.75">
      <c r="B249" s="76"/>
      <c r="C249" s="77" t="s">
        <v>441</v>
      </c>
      <c r="D249" s="78" t="s">
        <v>47</v>
      </c>
      <c r="E249" s="77" t="s">
        <v>442</v>
      </c>
      <c r="F249" s="79">
        <v>1.0625</v>
      </c>
      <c r="G249" s="79">
        <v>1</v>
      </c>
      <c r="H249" s="79">
        <v>1</v>
      </c>
      <c r="I249" s="79">
        <v>1</v>
      </c>
    </row>
    <row r="250" spans="2:9" ht="15.75">
      <c r="B250" s="76"/>
      <c r="C250" s="77" t="s">
        <v>443</v>
      </c>
      <c r="D250" s="78" t="s">
        <v>47</v>
      </c>
      <c r="E250" s="77" t="s">
        <v>444</v>
      </c>
      <c r="F250" s="79">
        <v>1.1666666666666667</v>
      </c>
      <c r="G250" s="79">
        <v>1</v>
      </c>
      <c r="H250" s="79">
        <v>1</v>
      </c>
      <c r="I250" s="79">
        <v>1</v>
      </c>
    </row>
    <row r="251" spans="2:9" ht="15.75">
      <c r="B251" s="76"/>
      <c r="C251" s="77" t="s">
        <v>445</v>
      </c>
      <c r="D251" s="78" t="s">
        <v>47</v>
      </c>
      <c r="E251" s="77" t="s">
        <v>446</v>
      </c>
      <c r="F251" s="79">
        <v>1.5</v>
      </c>
      <c r="G251" s="79">
        <v>1</v>
      </c>
      <c r="H251" s="79">
        <v>1</v>
      </c>
      <c r="I251" s="79">
        <v>1</v>
      </c>
    </row>
    <row r="252" spans="2:9" ht="15.75">
      <c r="B252" s="76"/>
      <c r="C252" s="77" t="s">
        <v>447</v>
      </c>
      <c r="D252" s="78" t="s">
        <v>47</v>
      </c>
      <c r="E252" s="77" t="s">
        <v>448</v>
      </c>
      <c r="F252" s="79">
        <v>0.9333333333333332</v>
      </c>
      <c r="G252" s="79">
        <v>1</v>
      </c>
      <c r="H252" s="79">
        <v>1</v>
      </c>
      <c r="I252" s="79">
        <v>1</v>
      </c>
    </row>
    <row r="253" spans="2:9" ht="15.75">
      <c r="B253" s="76"/>
      <c r="C253" s="77" t="s">
        <v>449</v>
      </c>
      <c r="D253" s="78" t="s">
        <v>47</v>
      </c>
      <c r="E253" s="77" t="s">
        <v>450</v>
      </c>
      <c r="F253" s="79">
        <v>1.3333333333333333</v>
      </c>
      <c r="G253" s="79">
        <v>1</v>
      </c>
      <c r="H253" s="79">
        <v>1</v>
      </c>
      <c r="I253" s="79">
        <v>1</v>
      </c>
    </row>
    <row r="254" spans="2:9" ht="15.75">
      <c r="B254" s="76"/>
      <c r="C254" s="77" t="s">
        <v>451</v>
      </c>
      <c r="D254" s="78" t="s">
        <v>47</v>
      </c>
      <c r="E254" s="77" t="s">
        <v>452</v>
      </c>
      <c r="F254" s="79">
        <v>1.0833333333333333</v>
      </c>
      <c r="G254" s="79">
        <v>1</v>
      </c>
      <c r="H254" s="79">
        <v>1</v>
      </c>
      <c r="I254" s="79">
        <v>1</v>
      </c>
    </row>
    <row r="255" spans="2:9" ht="15.75">
      <c r="B255" s="76"/>
      <c r="C255" s="77" t="s">
        <v>453</v>
      </c>
      <c r="D255" s="78" t="s">
        <v>47</v>
      </c>
      <c r="E255" s="77" t="s">
        <v>454</v>
      </c>
      <c r="F255" s="79">
        <v>1</v>
      </c>
      <c r="G255" s="79">
        <v>1</v>
      </c>
      <c r="H255" s="79">
        <v>1</v>
      </c>
      <c r="I255" s="79">
        <v>0</v>
      </c>
    </row>
    <row r="256" spans="2:9" ht="15.75">
      <c r="B256" s="76"/>
      <c r="C256" s="77" t="s">
        <v>455</v>
      </c>
      <c r="D256" s="78" t="s">
        <v>47</v>
      </c>
      <c r="E256" s="77" t="s">
        <v>456</v>
      </c>
      <c r="F256" s="79">
        <v>1.3333333333333333</v>
      </c>
      <c r="G256" s="79">
        <v>1</v>
      </c>
      <c r="H256" s="79">
        <v>1</v>
      </c>
      <c r="I256" s="79">
        <v>1</v>
      </c>
    </row>
    <row r="257" spans="2:9" ht="15.75">
      <c r="B257" s="76"/>
      <c r="C257" s="77" t="s">
        <v>457</v>
      </c>
      <c r="D257" s="78" t="s">
        <v>47</v>
      </c>
      <c r="E257" s="77" t="s">
        <v>458</v>
      </c>
      <c r="F257" s="79">
        <v>1.2291666666666667</v>
      </c>
      <c r="G257" s="79">
        <v>1</v>
      </c>
      <c r="H257" s="79">
        <v>1</v>
      </c>
      <c r="I257" s="79">
        <v>1</v>
      </c>
    </row>
    <row r="258" spans="2:9" ht="15.75">
      <c r="B258" s="76"/>
      <c r="C258" s="77" t="s">
        <v>459</v>
      </c>
      <c r="D258" s="78" t="s">
        <v>47</v>
      </c>
      <c r="E258" s="77" t="s">
        <v>460</v>
      </c>
      <c r="F258" s="79">
        <v>1.3333333333333333</v>
      </c>
      <c r="G258" s="79">
        <v>1</v>
      </c>
      <c r="H258" s="79">
        <v>1</v>
      </c>
      <c r="I258" s="79">
        <v>1</v>
      </c>
    </row>
    <row r="259" spans="2:9" ht="15.75">
      <c r="B259" s="76"/>
      <c r="C259" s="77" t="s">
        <v>425</v>
      </c>
      <c r="D259" s="78" t="s">
        <v>57</v>
      </c>
      <c r="E259" s="77" t="s">
        <v>426</v>
      </c>
      <c r="F259" s="79">
        <v>4</v>
      </c>
      <c r="G259" s="79">
        <v>1</v>
      </c>
      <c r="H259" s="79">
        <v>1</v>
      </c>
      <c r="I259" s="79">
        <v>1</v>
      </c>
    </row>
    <row r="260" spans="2:9" ht="15.75">
      <c r="B260" s="76"/>
      <c r="C260" s="77" t="s">
        <v>427</v>
      </c>
      <c r="D260" s="78" t="s">
        <v>57</v>
      </c>
      <c r="E260" s="77" t="s">
        <v>428</v>
      </c>
      <c r="F260" s="79">
        <v>0.9047619047619048</v>
      </c>
      <c r="G260" s="79">
        <v>1</v>
      </c>
      <c r="H260" s="79">
        <v>1</v>
      </c>
      <c r="I260" s="79">
        <v>1</v>
      </c>
    </row>
    <row r="261" spans="2:9" ht="15.75">
      <c r="B261" s="76"/>
      <c r="C261" s="77" t="s">
        <v>429</v>
      </c>
      <c r="D261" s="78" t="s">
        <v>57</v>
      </c>
      <c r="E261" s="77" t="s">
        <v>430</v>
      </c>
      <c r="F261" s="79">
        <v>0.9166666666666666</v>
      </c>
      <c r="G261" s="79">
        <v>1</v>
      </c>
      <c r="H261" s="79">
        <v>1</v>
      </c>
      <c r="I261" s="79">
        <v>1</v>
      </c>
    </row>
    <row r="262" spans="2:9" ht="15.75">
      <c r="B262" s="76"/>
      <c r="C262" s="55" t="s">
        <v>431</v>
      </c>
      <c r="D262" s="78" t="s">
        <v>57</v>
      </c>
      <c r="E262" s="77" t="s">
        <v>432</v>
      </c>
      <c r="F262" s="79">
        <v>1.175438596491228</v>
      </c>
      <c r="G262" s="79">
        <v>1</v>
      </c>
      <c r="H262" s="79">
        <v>1</v>
      </c>
      <c r="I262" s="79">
        <v>1</v>
      </c>
    </row>
    <row r="263" spans="2:9" ht="15.75">
      <c r="B263" s="76"/>
      <c r="C263" s="77" t="s">
        <v>433</v>
      </c>
      <c r="D263" s="78" t="s">
        <v>57</v>
      </c>
      <c r="E263" s="77" t="s">
        <v>434</v>
      </c>
      <c r="F263" s="79">
        <v>1.125</v>
      </c>
      <c r="G263" s="79">
        <v>1</v>
      </c>
      <c r="H263" s="79">
        <v>1</v>
      </c>
      <c r="I263" s="79">
        <v>1</v>
      </c>
    </row>
    <row r="264" spans="2:9" ht="15.75">
      <c r="B264" s="80" t="s">
        <v>461</v>
      </c>
      <c r="C264" s="55"/>
      <c r="D264" s="81"/>
      <c r="E264" s="55"/>
      <c r="F264" s="56">
        <v>2.739374498797113</v>
      </c>
      <c r="G264" s="56">
        <v>3.09009009009009</v>
      </c>
      <c r="H264" s="56">
        <v>2.732959101844427</v>
      </c>
      <c r="I264" s="56">
        <v>2.60625</v>
      </c>
    </row>
    <row r="265" spans="2:9" ht="15.75">
      <c r="B265" s="76"/>
      <c r="C265" s="77" t="s">
        <v>462</v>
      </c>
      <c r="D265" s="78" t="s">
        <v>7</v>
      </c>
      <c r="E265" s="77" t="s">
        <v>463</v>
      </c>
      <c r="F265" s="79">
        <v>3.1882556131260795</v>
      </c>
      <c r="G265" s="79">
        <v>3.0466321243523318</v>
      </c>
      <c r="H265" s="79">
        <v>3.1709844559585494</v>
      </c>
      <c r="I265" s="79">
        <v>3.3471502590673574</v>
      </c>
    </row>
    <row r="266" spans="2:9" ht="15.75">
      <c r="B266" s="76"/>
      <c r="C266" s="77" t="s">
        <v>464</v>
      </c>
      <c r="D266" s="78" t="s">
        <v>13</v>
      </c>
      <c r="E266" s="77" t="s">
        <v>465</v>
      </c>
      <c r="F266" s="79">
        <v>4.675675675675675</v>
      </c>
      <c r="G266" s="79">
        <v>5.923076923076923</v>
      </c>
      <c r="H266" s="79">
        <v>4.72972972972973</v>
      </c>
      <c r="I266" s="79">
        <v>3.9583333333333335</v>
      </c>
    </row>
    <row r="267" spans="2:9" ht="15.75">
      <c r="B267" s="76"/>
      <c r="C267" s="77" t="s">
        <v>466</v>
      </c>
      <c r="D267" s="78" t="s">
        <v>13</v>
      </c>
      <c r="E267" s="77" t="s">
        <v>812</v>
      </c>
      <c r="F267" s="79">
        <v>6.574525745257453</v>
      </c>
      <c r="G267" s="79">
        <v>6.317073170731708</v>
      </c>
      <c r="H267" s="79">
        <v>6.382113821138211</v>
      </c>
      <c r="I267" s="79">
        <v>6.912</v>
      </c>
    </row>
    <row r="268" spans="2:9" ht="15.75">
      <c r="B268" s="76"/>
      <c r="C268" s="77" t="s">
        <v>467</v>
      </c>
      <c r="D268" s="78" t="s">
        <v>20</v>
      </c>
      <c r="E268" s="77" t="s">
        <v>468</v>
      </c>
      <c r="F268" s="79">
        <v>4.32258064516129</v>
      </c>
      <c r="G268" s="79">
        <v>7.235294117647059</v>
      </c>
      <c r="H268" s="79">
        <v>3.2580645161290325</v>
      </c>
      <c r="I268" s="79">
        <v>1.7623762376237624</v>
      </c>
    </row>
    <row r="269" spans="2:9" ht="15.75">
      <c r="B269" s="76"/>
      <c r="C269" s="77" t="s">
        <v>469</v>
      </c>
      <c r="D269" s="78" t="s">
        <v>20</v>
      </c>
      <c r="E269" s="77" t="s">
        <v>470</v>
      </c>
      <c r="F269" s="79">
        <v>3.733333333333333</v>
      </c>
      <c r="G269" s="79">
        <v>3.1951219512195124</v>
      </c>
      <c r="H269" s="79">
        <v>3.5128205128205128</v>
      </c>
      <c r="I269" s="79">
        <v>4.5</v>
      </c>
    </row>
    <row r="270" spans="2:9" ht="15.75">
      <c r="B270" s="76"/>
      <c r="C270" s="77" t="s">
        <v>471</v>
      </c>
      <c r="D270" s="78" t="s">
        <v>20</v>
      </c>
      <c r="E270" s="77" t="s">
        <v>472</v>
      </c>
      <c r="F270" s="79">
        <v>2.5071090047393363</v>
      </c>
      <c r="G270" s="79">
        <v>3.1333333333333333</v>
      </c>
      <c r="H270" s="79">
        <v>2.4669421487603307</v>
      </c>
      <c r="I270" s="79">
        <v>2.4644549763033177</v>
      </c>
    </row>
    <row r="271" spans="2:9" ht="15.75">
      <c r="B271" s="76"/>
      <c r="C271" s="77" t="s">
        <v>475</v>
      </c>
      <c r="D271" s="78" t="s">
        <v>23</v>
      </c>
      <c r="E271" s="77" t="s">
        <v>476</v>
      </c>
      <c r="F271" s="79">
        <v>1.3833333333333335</v>
      </c>
      <c r="G271" s="79">
        <v>1</v>
      </c>
      <c r="H271" s="79">
        <v>1</v>
      </c>
      <c r="I271" s="79">
        <v>1</v>
      </c>
    </row>
    <row r="272" spans="2:9" ht="15.75">
      <c r="B272" s="76"/>
      <c r="C272" s="77" t="s">
        <v>477</v>
      </c>
      <c r="D272" s="78" t="s">
        <v>23</v>
      </c>
      <c r="E272" s="77" t="s">
        <v>478</v>
      </c>
      <c r="F272" s="79">
        <v>0.9234567901234567</v>
      </c>
      <c r="G272" s="79">
        <v>1</v>
      </c>
      <c r="H272" s="79">
        <v>1</v>
      </c>
      <c r="I272" s="79">
        <v>1</v>
      </c>
    </row>
    <row r="273" spans="2:9" ht="15.75">
      <c r="B273" s="76"/>
      <c r="C273" s="77" t="s">
        <v>473</v>
      </c>
      <c r="D273" s="78" t="s">
        <v>29</v>
      </c>
      <c r="E273" s="77" t="s">
        <v>474</v>
      </c>
      <c r="F273" s="79">
        <v>0.948051948051948</v>
      </c>
      <c r="G273" s="79">
        <v>1</v>
      </c>
      <c r="H273" s="79">
        <v>1</v>
      </c>
      <c r="I273" s="79">
        <v>1</v>
      </c>
    </row>
    <row r="274" spans="2:9" ht="15.75">
      <c r="B274" s="76"/>
      <c r="C274" s="77" t="s">
        <v>479</v>
      </c>
      <c r="D274" s="78" t="s">
        <v>29</v>
      </c>
      <c r="E274" s="77" t="s">
        <v>480</v>
      </c>
      <c r="F274" s="79">
        <v>1.550387596899225</v>
      </c>
      <c r="G274" s="79">
        <v>1</v>
      </c>
      <c r="H274" s="79">
        <v>1</v>
      </c>
      <c r="I274" s="79">
        <v>1</v>
      </c>
    </row>
    <row r="275" spans="2:9" ht="15.75">
      <c r="B275" s="76"/>
      <c r="C275" s="77" t="s">
        <v>491</v>
      </c>
      <c r="D275" s="78" t="s">
        <v>42</v>
      </c>
      <c r="E275" s="77" t="s">
        <v>492</v>
      </c>
      <c r="F275" s="79">
        <v>0.7777777777777778</v>
      </c>
      <c r="G275" s="79">
        <v>0</v>
      </c>
      <c r="H275" s="79">
        <v>1</v>
      </c>
      <c r="I275" s="79">
        <v>1</v>
      </c>
    </row>
    <row r="276" spans="2:9" ht="15.75">
      <c r="B276" s="76"/>
      <c r="C276" s="77" t="s">
        <v>493</v>
      </c>
      <c r="D276" s="78" t="s">
        <v>42</v>
      </c>
      <c r="E276" s="77" t="s">
        <v>494</v>
      </c>
      <c r="F276" s="79">
        <v>1.8333333333333333</v>
      </c>
      <c r="G276" s="79">
        <v>1</v>
      </c>
      <c r="H276" s="79">
        <v>1</v>
      </c>
      <c r="I276" s="79">
        <v>1</v>
      </c>
    </row>
    <row r="277" spans="2:9" ht="15.75">
      <c r="B277" s="76"/>
      <c r="C277" s="77" t="s">
        <v>495</v>
      </c>
      <c r="D277" s="78" t="s">
        <v>42</v>
      </c>
      <c r="E277" s="77" t="s">
        <v>496</v>
      </c>
      <c r="F277" s="79">
        <v>1.575757575757576</v>
      </c>
      <c r="G277" s="79">
        <v>1</v>
      </c>
      <c r="H277" s="79">
        <v>1</v>
      </c>
      <c r="I277" s="79">
        <v>1</v>
      </c>
    </row>
    <row r="278" spans="2:9" ht="15.75">
      <c r="B278" s="76"/>
      <c r="C278" s="77" t="s">
        <v>497</v>
      </c>
      <c r="D278" s="78" t="s">
        <v>42</v>
      </c>
      <c r="E278" s="77" t="s">
        <v>498</v>
      </c>
      <c r="F278" s="79">
        <v>0.912280701754386</v>
      </c>
      <c r="G278" s="79">
        <v>1</v>
      </c>
      <c r="H278" s="79">
        <v>1</v>
      </c>
      <c r="I278" s="79">
        <v>1</v>
      </c>
    </row>
    <row r="279" spans="2:9" ht="15.75">
      <c r="B279" s="76"/>
      <c r="C279" s="77" t="s">
        <v>481</v>
      </c>
      <c r="D279" s="78" t="s">
        <v>78</v>
      </c>
      <c r="E279" s="77" t="s">
        <v>482</v>
      </c>
      <c r="F279" s="79">
        <v>1.1666666666666667</v>
      </c>
      <c r="G279" s="79">
        <v>1</v>
      </c>
      <c r="H279" s="79">
        <v>1</v>
      </c>
      <c r="I279" s="79">
        <v>1</v>
      </c>
    </row>
    <row r="280" spans="2:9" ht="15.75">
      <c r="B280" s="76"/>
      <c r="C280" s="77" t="s">
        <v>483</v>
      </c>
      <c r="D280" s="78" t="s">
        <v>78</v>
      </c>
      <c r="E280" s="77" t="s">
        <v>484</v>
      </c>
      <c r="F280" s="79">
        <v>1.6666666666666667</v>
      </c>
      <c r="G280" s="79">
        <v>0</v>
      </c>
      <c r="H280" s="79">
        <v>1</v>
      </c>
      <c r="I280" s="79">
        <v>1</v>
      </c>
    </row>
    <row r="281" spans="2:9" ht="15.75">
      <c r="B281" s="76"/>
      <c r="C281" s="77" t="s">
        <v>485</v>
      </c>
      <c r="D281" s="78" t="s">
        <v>78</v>
      </c>
      <c r="E281" s="77" t="s">
        <v>486</v>
      </c>
      <c r="F281" s="79">
        <v>3</v>
      </c>
      <c r="G281" s="79">
        <v>1</v>
      </c>
      <c r="H281" s="79">
        <v>1</v>
      </c>
      <c r="I281" s="79">
        <v>1</v>
      </c>
    </row>
    <row r="282" spans="2:9" ht="15.75">
      <c r="B282" s="76"/>
      <c r="C282" s="77" t="s">
        <v>487</v>
      </c>
      <c r="D282" s="78" t="s">
        <v>78</v>
      </c>
      <c r="E282" s="77" t="s">
        <v>488</v>
      </c>
      <c r="F282" s="79">
        <v>0</v>
      </c>
      <c r="G282" s="79">
        <v>0</v>
      </c>
      <c r="H282" s="79">
        <v>1</v>
      </c>
      <c r="I282" s="79">
        <v>0</v>
      </c>
    </row>
    <row r="283" spans="2:9" ht="15.75">
      <c r="B283" s="76"/>
      <c r="C283" s="77" t="s">
        <v>489</v>
      </c>
      <c r="D283" s="78" t="s">
        <v>78</v>
      </c>
      <c r="E283" s="77" t="s">
        <v>490</v>
      </c>
      <c r="F283" s="79">
        <v>1.0350877192982455</v>
      </c>
      <c r="G283" s="79">
        <v>1</v>
      </c>
      <c r="H283" s="79">
        <v>1</v>
      </c>
      <c r="I283" s="79">
        <v>1</v>
      </c>
    </row>
    <row r="284" spans="2:9" ht="15.75">
      <c r="B284" s="76"/>
      <c r="C284" s="77" t="s">
        <v>499</v>
      </c>
      <c r="D284" s="78" t="s">
        <v>47</v>
      </c>
      <c r="E284" s="77" t="s">
        <v>500</v>
      </c>
      <c r="F284" s="79">
        <v>0</v>
      </c>
      <c r="G284" s="79">
        <v>0</v>
      </c>
      <c r="H284" s="79">
        <v>1</v>
      </c>
      <c r="I284" s="79">
        <v>0</v>
      </c>
    </row>
    <row r="285" spans="2:9" ht="15.75">
      <c r="B285" s="76"/>
      <c r="C285" s="77" t="s">
        <v>501</v>
      </c>
      <c r="D285" s="78" t="s">
        <v>47</v>
      </c>
      <c r="E285" s="77" t="s">
        <v>502</v>
      </c>
      <c r="F285" s="79">
        <v>0.8333333333333334</v>
      </c>
      <c r="G285" s="79">
        <v>1</v>
      </c>
      <c r="H285" s="79">
        <v>1</v>
      </c>
      <c r="I285" s="79">
        <v>1</v>
      </c>
    </row>
    <row r="286" spans="2:9" ht="15.75">
      <c r="B286" s="76"/>
      <c r="C286" s="77" t="s">
        <v>503</v>
      </c>
      <c r="D286" s="78" t="s">
        <v>47</v>
      </c>
      <c r="E286" s="77" t="s">
        <v>504</v>
      </c>
      <c r="F286" s="79">
        <v>0</v>
      </c>
      <c r="G286" s="79">
        <v>0</v>
      </c>
      <c r="H286" s="79">
        <v>0</v>
      </c>
      <c r="I286" s="79">
        <v>1</v>
      </c>
    </row>
    <row r="287" spans="2:9" ht="15.75">
      <c r="B287" s="76"/>
      <c r="C287" s="77" t="s">
        <v>505</v>
      </c>
      <c r="D287" s="78" t="s">
        <v>47</v>
      </c>
      <c r="E287" s="77" t="s">
        <v>506</v>
      </c>
      <c r="F287" s="79">
        <v>1.3333333333333333</v>
      </c>
      <c r="G287" s="79">
        <v>0</v>
      </c>
      <c r="H287" s="79">
        <v>1</v>
      </c>
      <c r="I287" s="79">
        <v>1</v>
      </c>
    </row>
    <row r="288" spans="2:9" ht="15.75">
      <c r="B288" s="76"/>
      <c r="C288" s="55" t="s">
        <v>507</v>
      </c>
      <c r="D288" s="78" t="s">
        <v>47</v>
      </c>
      <c r="E288" s="77" t="s">
        <v>508</v>
      </c>
      <c r="F288" s="79">
        <v>2.3333333333333335</v>
      </c>
      <c r="G288" s="79">
        <v>0</v>
      </c>
      <c r="H288" s="79">
        <v>1</v>
      </c>
      <c r="I288" s="79">
        <v>1</v>
      </c>
    </row>
    <row r="289" spans="2:9" ht="15.75">
      <c r="B289" s="76"/>
      <c r="C289" s="77" t="s">
        <v>509</v>
      </c>
      <c r="D289" s="78" t="s">
        <v>47</v>
      </c>
      <c r="E289" s="77" t="s">
        <v>510</v>
      </c>
      <c r="F289" s="79">
        <v>0.8333333333333334</v>
      </c>
      <c r="G289" s="79">
        <v>0</v>
      </c>
      <c r="H289" s="79">
        <v>1</v>
      </c>
      <c r="I289" s="79">
        <v>1</v>
      </c>
    </row>
    <row r="290" spans="2:9" ht="15.75">
      <c r="B290" s="80" t="s">
        <v>511</v>
      </c>
      <c r="C290" s="55"/>
      <c r="D290" s="81"/>
      <c r="E290" s="55"/>
      <c r="F290" s="56">
        <v>2.4987951807228916</v>
      </c>
      <c r="G290" s="56">
        <v>2.473347547974414</v>
      </c>
      <c r="H290" s="56">
        <v>2.072289156626506</v>
      </c>
      <c r="I290" s="56">
        <v>2.674019607843137</v>
      </c>
    </row>
    <row r="291" spans="2:9" ht="15.75">
      <c r="B291" s="76"/>
      <c r="C291" s="77" t="s">
        <v>512</v>
      </c>
      <c r="D291" s="78" t="s">
        <v>10</v>
      </c>
      <c r="E291" s="77" t="s">
        <v>513</v>
      </c>
      <c r="F291" s="79">
        <v>6.292929292929293</v>
      </c>
      <c r="G291" s="79">
        <v>7.252525252525253</v>
      </c>
      <c r="H291" s="79">
        <v>5.625</v>
      </c>
      <c r="I291" s="79">
        <v>7.08080808080808</v>
      </c>
    </row>
    <row r="292" spans="2:9" ht="15.75">
      <c r="B292" s="76"/>
      <c r="C292" s="77" t="s">
        <v>813</v>
      </c>
      <c r="D292" s="78" t="s">
        <v>20</v>
      </c>
      <c r="E292" s="77" t="s">
        <v>724</v>
      </c>
      <c r="F292" s="79">
        <v>7.909090909090909</v>
      </c>
      <c r="G292" s="79">
        <v>7.545454545454546</v>
      </c>
      <c r="H292" s="79">
        <v>8.5</v>
      </c>
      <c r="I292" s="79">
        <v>7.75</v>
      </c>
    </row>
    <row r="293" spans="2:9" ht="15.75">
      <c r="B293" s="76"/>
      <c r="C293" s="77" t="s">
        <v>514</v>
      </c>
      <c r="D293" s="78" t="s">
        <v>29</v>
      </c>
      <c r="E293" s="77" t="s">
        <v>513</v>
      </c>
      <c r="F293" s="79">
        <v>0.9485903814262023</v>
      </c>
      <c r="G293" s="79">
        <v>1</v>
      </c>
      <c r="H293" s="79">
        <v>1</v>
      </c>
      <c r="I293" s="79">
        <v>1</v>
      </c>
    </row>
    <row r="294" spans="2:9" ht="15.75">
      <c r="B294" s="76"/>
      <c r="C294" s="77" t="s">
        <v>515</v>
      </c>
      <c r="D294" s="78" t="s">
        <v>29</v>
      </c>
      <c r="E294" s="77" t="s">
        <v>516</v>
      </c>
      <c r="F294" s="79">
        <v>1.0319634703196348</v>
      </c>
      <c r="G294" s="79">
        <v>1</v>
      </c>
      <c r="H294" s="79">
        <v>1</v>
      </c>
      <c r="I294" s="79">
        <v>1</v>
      </c>
    </row>
    <row r="295" spans="2:9" ht="15.75">
      <c r="B295" s="76"/>
      <c r="C295" s="77" t="s">
        <v>517</v>
      </c>
      <c r="D295" s="78" t="s">
        <v>78</v>
      </c>
      <c r="E295" s="77" t="s">
        <v>518</v>
      </c>
      <c r="F295" s="79">
        <v>0.9197530864197531</v>
      </c>
      <c r="G295" s="79">
        <v>1</v>
      </c>
      <c r="H295" s="79">
        <v>1</v>
      </c>
      <c r="I295" s="79">
        <v>1</v>
      </c>
    </row>
    <row r="296" spans="2:9" ht="15.75">
      <c r="B296" s="76"/>
      <c r="C296" s="77" t="s">
        <v>871</v>
      </c>
      <c r="D296" s="78" t="s">
        <v>78</v>
      </c>
      <c r="E296" s="77" t="s">
        <v>519</v>
      </c>
      <c r="F296" s="79">
        <v>0</v>
      </c>
      <c r="G296" s="79">
        <v>0</v>
      </c>
      <c r="H296" s="79">
        <v>0</v>
      </c>
      <c r="I296" s="79">
        <v>0</v>
      </c>
    </row>
    <row r="297" spans="2:9" ht="15.75">
      <c r="B297" s="76"/>
      <c r="C297" s="77" t="s">
        <v>872</v>
      </c>
      <c r="D297" s="78" t="s">
        <v>78</v>
      </c>
      <c r="E297" s="77" t="s">
        <v>520</v>
      </c>
      <c r="F297" s="79">
        <v>0.9333333333333332</v>
      </c>
      <c r="G297" s="79">
        <v>1</v>
      </c>
      <c r="H297" s="79">
        <v>1</v>
      </c>
      <c r="I297" s="79">
        <v>1</v>
      </c>
    </row>
    <row r="298" spans="2:9" ht="15.75">
      <c r="B298" s="76"/>
      <c r="C298" s="55" t="s">
        <v>873</v>
      </c>
      <c r="D298" s="78" t="s">
        <v>78</v>
      </c>
      <c r="E298" s="77" t="s">
        <v>521</v>
      </c>
      <c r="F298" s="79">
        <v>0.9523809523809524</v>
      </c>
      <c r="G298" s="79">
        <v>1</v>
      </c>
      <c r="H298" s="79">
        <v>1</v>
      </c>
      <c r="I298" s="79">
        <v>1</v>
      </c>
    </row>
    <row r="299" spans="2:9" ht="15.75">
      <c r="B299" s="76"/>
      <c r="C299" s="77" t="s">
        <v>814</v>
      </c>
      <c r="D299" s="78" t="s">
        <v>57</v>
      </c>
      <c r="E299" s="77" t="s">
        <v>815</v>
      </c>
      <c r="F299" s="79">
        <v>0</v>
      </c>
      <c r="G299" s="79">
        <v>0</v>
      </c>
      <c r="H299" s="79">
        <v>0</v>
      </c>
      <c r="I299" s="79">
        <v>0</v>
      </c>
    </row>
    <row r="300" spans="2:9" ht="15.75">
      <c r="B300" s="80" t="s">
        <v>522</v>
      </c>
      <c r="C300" s="55"/>
      <c r="D300" s="81"/>
      <c r="E300" s="55"/>
      <c r="F300" s="56">
        <v>4.884848484848485</v>
      </c>
      <c r="G300" s="56">
        <v>5.38</v>
      </c>
      <c r="H300" s="56">
        <v>5.1454545454545455</v>
      </c>
      <c r="I300" s="56">
        <v>3.5277777777777777</v>
      </c>
    </row>
    <row r="301" spans="2:9" ht="15.75">
      <c r="B301" s="76"/>
      <c r="C301" s="77" t="s">
        <v>523</v>
      </c>
      <c r="D301" s="78" t="s">
        <v>20</v>
      </c>
      <c r="E301" s="77" t="s">
        <v>816</v>
      </c>
      <c r="F301" s="79">
        <v>4.884848484848485</v>
      </c>
      <c r="G301" s="79">
        <v>5.38</v>
      </c>
      <c r="H301" s="79">
        <v>5.1454545454545455</v>
      </c>
      <c r="I301" s="79">
        <v>3.5277777777777777</v>
      </c>
    </row>
    <row r="302" spans="2:9" ht="15.75">
      <c r="B302" s="76"/>
      <c r="C302" s="55" t="s">
        <v>524</v>
      </c>
      <c r="D302" s="78" t="s">
        <v>47</v>
      </c>
      <c r="E302" s="77" t="s">
        <v>525</v>
      </c>
      <c r="F302" s="79">
        <v>0</v>
      </c>
      <c r="G302" s="79">
        <v>0</v>
      </c>
      <c r="H302" s="79">
        <v>0</v>
      </c>
      <c r="I302" s="79">
        <v>0</v>
      </c>
    </row>
    <row r="303" spans="2:9" ht="15.75">
      <c r="B303" s="76"/>
      <c r="C303" s="77" t="s">
        <v>526</v>
      </c>
      <c r="D303" s="78" t="s">
        <v>47</v>
      </c>
      <c r="E303" s="77" t="s">
        <v>527</v>
      </c>
      <c r="F303" s="79">
        <v>0</v>
      </c>
      <c r="G303" s="79">
        <v>0</v>
      </c>
      <c r="H303" s="79">
        <v>0</v>
      </c>
      <c r="I303" s="79">
        <v>0</v>
      </c>
    </row>
    <row r="304" spans="2:9" ht="15.75">
      <c r="B304" s="80" t="s">
        <v>528</v>
      </c>
      <c r="C304" s="55"/>
      <c r="D304" s="81"/>
      <c r="E304" s="55"/>
      <c r="F304" s="56">
        <v>2.769485903814262</v>
      </c>
      <c r="G304" s="56">
        <v>3.2371794871794872</v>
      </c>
      <c r="H304" s="56">
        <v>2.711442786069652</v>
      </c>
      <c r="I304" s="56">
        <v>2.339622641509434</v>
      </c>
    </row>
    <row r="305" spans="2:9" ht="15.75">
      <c r="B305" s="76"/>
      <c r="C305" s="77" t="s">
        <v>529</v>
      </c>
      <c r="D305" s="78" t="s">
        <v>13</v>
      </c>
      <c r="E305" s="77" t="s">
        <v>530</v>
      </c>
      <c r="F305" s="79">
        <v>2.742424242424242</v>
      </c>
      <c r="G305" s="79">
        <v>6.535714285714286</v>
      </c>
      <c r="H305" s="79">
        <v>2.6818181818181817</v>
      </c>
      <c r="I305" s="79">
        <v>2.019867549668874</v>
      </c>
    </row>
    <row r="306" spans="2:9" ht="15.75">
      <c r="B306" s="76"/>
      <c r="C306" s="77" t="s">
        <v>531</v>
      </c>
      <c r="D306" s="78" t="s">
        <v>13</v>
      </c>
      <c r="E306" s="77" t="s">
        <v>528</v>
      </c>
      <c r="F306" s="79">
        <v>3.0884353741496597</v>
      </c>
      <c r="G306" s="79">
        <v>2.603305785123967</v>
      </c>
      <c r="H306" s="79">
        <v>3</v>
      </c>
      <c r="I306" s="79">
        <v>3.0510204081632653</v>
      </c>
    </row>
    <row r="307" spans="2:9" ht="15.75">
      <c r="B307" s="76"/>
      <c r="C307" s="55" t="s">
        <v>532</v>
      </c>
      <c r="D307" s="78" t="s">
        <v>78</v>
      </c>
      <c r="E307" s="77" t="s">
        <v>533</v>
      </c>
      <c r="F307" s="79">
        <v>0.9523809523809524</v>
      </c>
      <c r="G307" s="79">
        <v>1</v>
      </c>
      <c r="H307" s="79">
        <v>1</v>
      </c>
      <c r="I307" s="79">
        <v>1</v>
      </c>
    </row>
    <row r="308" spans="2:9" ht="15.75">
      <c r="B308" s="76"/>
      <c r="C308" s="77" t="s">
        <v>534</v>
      </c>
      <c r="D308" s="78" t="s">
        <v>47</v>
      </c>
      <c r="E308" s="77" t="s">
        <v>535</v>
      </c>
      <c r="F308" s="79">
        <v>0.75</v>
      </c>
      <c r="G308" s="79">
        <v>0</v>
      </c>
      <c r="H308" s="79">
        <v>1</v>
      </c>
      <c r="I308" s="79">
        <v>1</v>
      </c>
    </row>
    <row r="309" spans="2:9" ht="15.75">
      <c r="B309" s="80" t="s">
        <v>536</v>
      </c>
      <c r="C309" s="55"/>
      <c r="D309" s="81"/>
      <c r="E309" s="55"/>
      <c r="F309" s="56">
        <v>2.5343915343915344</v>
      </c>
      <c r="G309" s="56">
        <v>8.228571428571428</v>
      </c>
      <c r="H309" s="56">
        <v>2.6507936507936507</v>
      </c>
      <c r="I309" s="56">
        <v>2.41726618705036</v>
      </c>
    </row>
    <row r="310" spans="2:9" ht="15.75">
      <c r="B310" s="76"/>
      <c r="C310" s="77" t="s">
        <v>537</v>
      </c>
      <c r="D310" s="78" t="s">
        <v>20</v>
      </c>
      <c r="E310" s="77" t="s">
        <v>538</v>
      </c>
      <c r="F310" s="79">
        <v>2.8514056224899598</v>
      </c>
      <c r="G310" s="79">
        <v>9.25</v>
      </c>
      <c r="H310" s="79">
        <v>2.927710843373494</v>
      </c>
      <c r="I310" s="79">
        <v>2.378640776699029</v>
      </c>
    </row>
    <row r="311" spans="2:9" ht="15.75">
      <c r="B311" s="76"/>
      <c r="C311" s="55" t="s">
        <v>539</v>
      </c>
      <c r="D311" s="78" t="s">
        <v>20</v>
      </c>
      <c r="E311" s="77" t="s">
        <v>540</v>
      </c>
      <c r="F311" s="79">
        <v>2.678571428571429</v>
      </c>
      <c r="G311" s="79">
        <v>10.166666666666666</v>
      </c>
      <c r="H311" s="79">
        <v>2.4545454545454546</v>
      </c>
      <c r="I311" s="79">
        <v>2.9642857142857144</v>
      </c>
    </row>
    <row r="312" spans="2:9" ht="15.75">
      <c r="B312" s="76"/>
      <c r="C312" s="77" t="s">
        <v>541</v>
      </c>
      <c r="D312" s="78" t="s">
        <v>57</v>
      </c>
      <c r="E312" s="77" t="s">
        <v>542</v>
      </c>
      <c r="F312" s="79">
        <v>0.9583333333333334</v>
      </c>
      <c r="G312" s="79">
        <v>1</v>
      </c>
      <c r="H312" s="79">
        <v>1</v>
      </c>
      <c r="I312" s="79">
        <v>1</v>
      </c>
    </row>
    <row r="313" spans="2:9" ht="15.75">
      <c r="B313" s="80" t="s">
        <v>543</v>
      </c>
      <c r="C313" s="55"/>
      <c r="D313" s="81"/>
      <c r="E313" s="55"/>
      <c r="F313" s="56">
        <v>3.106544901065449</v>
      </c>
      <c r="G313" s="56">
        <v>4.769230769230769</v>
      </c>
      <c r="H313" s="56">
        <v>3.095890410958904</v>
      </c>
      <c r="I313" s="56">
        <v>2.846743295019157</v>
      </c>
    </row>
    <row r="314" spans="2:9" ht="15.75">
      <c r="B314" s="76"/>
      <c r="C314" s="77" t="s">
        <v>544</v>
      </c>
      <c r="D314" s="78" t="s">
        <v>13</v>
      </c>
      <c r="E314" s="77" t="s">
        <v>545</v>
      </c>
      <c r="F314" s="79">
        <v>4.666666666666667</v>
      </c>
      <c r="G314" s="79">
        <v>4.775510204081633</v>
      </c>
      <c r="H314" s="79">
        <v>5.341772151898734</v>
      </c>
      <c r="I314" s="79">
        <v>4.191304347826087</v>
      </c>
    </row>
    <row r="315" spans="2:9" ht="15.75">
      <c r="B315" s="76"/>
      <c r="C315" s="77" t="s">
        <v>546</v>
      </c>
      <c r="D315" s="78" t="s">
        <v>20</v>
      </c>
      <c r="E315" s="77" t="s">
        <v>547</v>
      </c>
      <c r="F315" s="79">
        <v>10.190476190476192</v>
      </c>
      <c r="G315" s="79">
        <v>9.428571428571429</v>
      </c>
      <c r="H315" s="79">
        <v>8.142857142857142</v>
      </c>
      <c r="I315" s="79">
        <v>2.0681818181818183</v>
      </c>
    </row>
    <row r="316" spans="2:9" ht="15.75">
      <c r="B316" s="76"/>
      <c r="C316" s="77" t="s">
        <v>548</v>
      </c>
      <c r="D316" s="78" t="s">
        <v>20</v>
      </c>
      <c r="E316" s="77" t="s">
        <v>549</v>
      </c>
      <c r="F316" s="79">
        <v>3.107142857142857</v>
      </c>
      <c r="G316" s="79">
        <v>7.777777777777778</v>
      </c>
      <c r="H316" s="79">
        <v>3.2758620689655173</v>
      </c>
      <c r="I316" s="79">
        <v>3.4285714285714284</v>
      </c>
    </row>
    <row r="317" spans="2:9" ht="15.75">
      <c r="B317" s="76"/>
      <c r="C317" s="77" t="s">
        <v>556</v>
      </c>
      <c r="D317" s="78" t="s">
        <v>42</v>
      </c>
      <c r="E317" s="77" t="s">
        <v>557</v>
      </c>
      <c r="F317" s="79">
        <v>1.0222222222222224</v>
      </c>
      <c r="G317" s="79">
        <v>1</v>
      </c>
      <c r="H317" s="79">
        <v>1</v>
      </c>
      <c r="I317" s="79">
        <v>1</v>
      </c>
    </row>
    <row r="318" spans="2:9" ht="15.75">
      <c r="B318" s="76"/>
      <c r="C318" s="77" t="s">
        <v>550</v>
      </c>
      <c r="D318" s="78" t="s">
        <v>78</v>
      </c>
      <c r="E318" s="77" t="s">
        <v>551</v>
      </c>
      <c r="F318" s="79">
        <v>1</v>
      </c>
      <c r="G318" s="79">
        <v>0</v>
      </c>
      <c r="H318" s="79">
        <v>1</v>
      </c>
      <c r="I318" s="79">
        <v>1</v>
      </c>
    </row>
    <row r="319" spans="2:9" ht="15.75">
      <c r="B319" s="76"/>
      <c r="C319" s="77" t="s">
        <v>552</v>
      </c>
      <c r="D319" s="78" t="s">
        <v>78</v>
      </c>
      <c r="E319" s="77" t="s">
        <v>553</v>
      </c>
      <c r="F319" s="79">
        <v>0.9166666666666666</v>
      </c>
      <c r="G319" s="79">
        <v>0</v>
      </c>
      <c r="H319" s="79">
        <v>1</v>
      </c>
      <c r="I319" s="79">
        <v>1</v>
      </c>
    </row>
    <row r="320" spans="2:9" ht="15.75">
      <c r="B320" s="76"/>
      <c r="C320" s="77" t="s">
        <v>554</v>
      </c>
      <c r="D320" s="78" t="s">
        <v>78</v>
      </c>
      <c r="E320" s="77" t="s">
        <v>555</v>
      </c>
      <c r="F320" s="79">
        <v>0.7435897435897436</v>
      </c>
      <c r="G320" s="79">
        <v>1</v>
      </c>
      <c r="H320" s="79">
        <v>1</v>
      </c>
      <c r="I320" s="79">
        <v>1</v>
      </c>
    </row>
    <row r="321" spans="2:9" ht="15.75">
      <c r="B321" s="76"/>
      <c r="C321" s="77" t="s">
        <v>558</v>
      </c>
      <c r="D321" s="78" t="s">
        <v>47</v>
      </c>
      <c r="E321" s="77" t="s">
        <v>559</v>
      </c>
      <c r="F321" s="79">
        <v>0.8333333333333334</v>
      </c>
      <c r="G321" s="79">
        <v>0</v>
      </c>
      <c r="H321" s="79">
        <v>1</v>
      </c>
      <c r="I321" s="79">
        <v>1</v>
      </c>
    </row>
    <row r="322" spans="2:9" ht="15.75">
      <c r="B322" s="76"/>
      <c r="C322" s="77" t="s">
        <v>560</v>
      </c>
      <c r="D322" s="78" t="s">
        <v>47</v>
      </c>
      <c r="E322" s="77" t="s">
        <v>561</v>
      </c>
      <c r="F322" s="79">
        <v>3.6666666666666665</v>
      </c>
      <c r="G322" s="79">
        <v>0</v>
      </c>
      <c r="H322" s="79">
        <v>1</v>
      </c>
      <c r="I322" s="79">
        <v>1</v>
      </c>
    </row>
    <row r="323" spans="2:9" ht="15.75">
      <c r="B323" s="76"/>
      <c r="C323" s="77" t="s">
        <v>562</v>
      </c>
      <c r="D323" s="78" t="s">
        <v>47</v>
      </c>
      <c r="E323" s="77" t="s">
        <v>563</v>
      </c>
      <c r="F323" s="79">
        <v>0</v>
      </c>
      <c r="G323" s="79">
        <v>0</v>
      </c>
      <c r="H323" s="79">
        <v>1</v>
      </c>
      <c r="I323" s="79">
        <v>0</v>
      </c>
    </row>
    <row r="324" spans="2:9" ht="15.75">
      <c r="B324" s="76"/>
      <c r="C324" s="77" t="s">
        <v>564</v>
      </c>
      <c r="D324" s="78" t="s">
        <v>47</v>
      </c>
      <c r="E324" s="77" t="s">
        <v>565</v>
      </c>
      <c r="F324" s="79">
        <v>0</v>
      </c>
      <c r="G324" s="79">
        <v>0</v>
      </c>
      <c r="H324" s="79">
        <v>0</v>
      </c>
      <c r="I324" s="79">
        <v>1</v>
      </c>
    </row>
    <row r="325" spans="2:9" ht="15.75">
      <c r="B325" s="76"/>
      <c r="C325" s="77" t="s">
        <v>566</v>
      </c>
      <c r="D325" s="78" t="s">
        <v>47</v>
      </c>
      <c r="E325" s="77" t="s">
        <v>244</v>
      </c>
      <c r="F325" s="79">
        <v>4.666666666666667</v>
      </c>
      <c r="G325" s="79">
        <v>0</v>
      </c>
      <c r="H325" s="79">
        <v>1</v>
      </c>
      <c r="I325" s="79">
        <v>1</v>
      </c>
    </row>
    <row r="326" spans="2:9" ht="15.75">
      <c r="B326" s="76"/>
      <c r="C326" s="77" t="s">
        <v>567</v>
      </c>
      <c r="D326" s="78" t="s">
        <v>47</v>
      </c>
      <c r="E326" s="77" t="s">
        <v>568</v>
      </c>
      <c r="F326" s="79">
        <v>0</v>
      </c>
      <c r="G326" s="79">
        <v>0</v>
      </c>
      <c r="H326" s="79">
        <v>1</v>
      </c>
      <c r="I326" s="79">
        <v>0</v>
      </c>
    </row>
    <row r="327" spans="2:9" ht="15.75">
      <c r="B327" s="76"/>
      <c r="C327" s="55" t="s">
        <v>569</v>
      </c>
      <c r="D327" s="78" t="s">
        <v>47</v>
      </c>
      <c r="E327" s="77" t="s">
        <v>570</v>
      </c>
      <c r="F327" s="79">
        <v>0</v>
      </c>
      <c r="G327" s="79">
        <v>0</v>
      </c>
      <c r="H327" s="79">
        <v>1</v>
      </c>
      <c r="I327" s="79">
        <v>0</v>
      </c>
    </row>
    <row r="328" spans="2:9" ht="15.75">
      <c r="B328" s="80" t="s">
        <v>571</v>
      </c>
      <c r="C328" s="55"/>
      <c r="D328" s="81"/>
      <c r="E328" s="55"/>
      <c r="F328" s="56">
        <v>3.606884057971014</v>
      </c>
      <c r="G328" s="56">
        <v>3.3642052565707132</v>
      </c>
      <c r="H328" s="56">
        <v>3.5546334716459196</v>
      </c>
      <c r="I328" s="56">
        <v>3.676630434782609</v>
      </c>
    </row>
    <row r="329" spans="2:9" ht="15.75">
      <c r="B329" s="76"/>
      <c r="C329" s="77" t="s">
        <v>581</v>
      </c>
      <c r="D329" s="78" t="s">
        <v>219</v>
      </c>
      <c r="E329" s="77" t="s">
        <v>840</v>
      </c>
      <c r="F329" s="79">
        <v>22.777777777777775</v>
      </c>
      <c r="G329" s="79">
        <v>23</v>
      </c>
      <c r="H329" s="79">
        <v>22.333333333333332</v>
      </c>
      <c r="I329" s="79">
        <v>23</v>
      </c>
    </row>
    <row r="330" spans="2:9" ht="15.75">
      <c r="B330" s="76"/>
      <c r="C330" s="77" t="s">
        <v>572</v>
      </c>
      <c r="D330" s="78" t="s">
        <v>10</v>
      </c>
      <c r="E330" s="77" t="s">
        <v>573</v>
      </c>
      <c r="F330" s="79">
        <v>4.759450171821306</v>
      </c>
      <c r="G330" s="79">
        <v>4.819587628865979</v>
      </c>
      <c r="H330" s="79">
        <v>4.588541666666667</v>
      </c>
      <c r="I330" s="79">
        <v>4.818181818181818</v>
      </c>
    </row>
    <row r="331" spans="2:9" ht="15.75">
      <c r="B331" s="76"/>
      <c r="C331" s="77" t="s">
        <v>574</v>
      </c>
      <c r="D331" s="78" t="s">
        <v>13</v>
      </c>
      <c r="E331" s="77" t="s">
        <v>575</v>
      </c>
      <c r="F331" s="79">
        <v>5.388888888888889</v>
      </c>
      <c r="G331" s="79">
        <v>5.333333333333333</v>
      </c>
      <c r="H331" s="79">
        <v>5</v>
      </c>
      <c r="I331" s="79">
        <v>4.27710843373494</v>
      </c>
    </row>
    <row r="332" spans="2:9" ht="15.75">
      <c r="B332" s="76"/>
      <c r="C332" s="77" t="s">
        <v>576</v>
      </c>
      <c r="D332" s="78" t="s">
        <v>13</v>
      </c>
      <c r="E332" s="77" t="s">
        <v>577</v>
      </c>
      <c r="F332" s="79">
        <v>4.246835443037974</v>
      </c>
      <c r="G332" s="79">
        <v>3.5775401069518717</v>
      </c>
      <c r="H332" s="79">
        <v>5.311475409836065</v>
      </c>
      <c r="I332" s="79">
        <v>4.405063291139241</v>
      </c>
    </row>
    <row r="333" spans="2:9" ht="15.75">
      <c r="B333" s="76"/>
      <c r="C333" s="77" t="s">
        <v>578</v>
      </c>
      <c r="D333" s="78" t="s">
        <v>20</v>
      </c>
      <c r="E333" s="77" t="s">
        <v>817</v>
      </c>
      <c r="F333" s="79">
        <v>6.984126984126984</v>
      </c>
      <c r="G333" s="79">
        <v>7.5</v>
      </c>
      <c r="H333" s="79">
        <v>4.71875</v>
      </c>
      <c r="I333" s="79">
        <v>7.333333333333333</v>
      </c>
    </row>
    <row r="334" spans="2:9" ht="15.75">
      <c r="B334" s="76"/>
      <c r="C334" s="77" t="s">
        <v>579</v>
      </c>
      <c r="D334" s="78" t="s">
        <v>20</v>
      </c>
      <c r="E334" s="77" t="s">
        <v>580</v>
      </c>
      <c r="F334" s="79">
        <v>2.357638888888889</v>
      </c>
      <c r="G334" s="79">
        <v>2.4952380952380953</v>
      </c>
      <c r="H334" s="79">
        <v>2.5520833333333335</v>
      </c>
      <c r="I334" s="79">
        <v>5.212121212121212</v>
      </c>
    </row>
    <row r="335" spans="2:9" ht="15.75">
      <c r="B335" s="76"/>
      <c r="C335" s="77" t="s">
        <v>582</v>
      </c>
      <c r="D335" s="78" t="s">
        <v>29</v>
      </c>
      <c r="E335" s="77" t="s">
        <v>583</v>
      </c>
      <c r="F335" s="79">
        <v>1.0601092896174864</v>
      </c>
      <c r="G335" s="79">
        <v>1</v>
      </c>
      <c r="H335" s="79">
        <v>1</v>
      </c>
      <c r="I335" s="79">
        <v>1</v>
      </c>
    </row>
    <row r="336" spans="2:9" ht="15.75">
      <c r="B336" s="76"/>
      <c r="C336" s="77" t="s">
        <v>584</v>
      </c>
      <c r="D336" s="78" t="s">
        <v>29</v>
      </c>
      <c r="E336" s="77" t="s">
        <v>585</v>
      </c>
      <c r="F336" s="79">
        <v>0.8648648648648649</v>
      </c>
      <c r="G336" s="79">
        <v>1</v>
      </c>
      <c r="H336" s="79">
        <v>1</v>
      </c>
      <c r="I336" s="79">
        <v>1</v>
      </c>
    </row>
    <row r="337" spans="2:9" ht="15.75">
      <c r="B337" s="76"/>
      <c r="C337" s="77" t="s">
        <v>586</v>
      </c>
      <c r="D337" s="78" t="s">
        <v>29</v>
      </c>
      <c r="E337" s="77" t="s">
        <v>587</v>
      </c>
      <c r="F337" s="79">
        <v>1.2543859649122806</v>
      </c>
      <c r="G337" s="79">
        <v>1</v>
      </c>
      <c r="H337" s="79">
        <v>1</v>
      </c>
      <c r="I337" s="79">
        <v>1</v>
      </c>
    </row>
    <row r="338" spans="2:9" ht="15.75">
      <c r="B338" s="76"/>
      <c r="C338" s="77" t="s">
        <v>590</v>
      </c>
      <c r="D338" s="78" t="s">
        <v>42</v>
      </c>
      <c r="E338" s="77" t="s">
        <v>591</v>
      </c>
      <c r="F338" s="79">
        <v>3.5</v>
      </c>
      <c r="G338" s="79">
        <v>1</v>
      </c>
      <c r="H338" s="79">
        <v>1</v>
      </c>
      <c r="I338" s="79">
        <v>0</v>
      </c>
    </row>
    <row r="339" spans="2:9" ht="15.75">
      <c r="B339" s="76"/>
      <c r="C339" s="77" t="s">
        <v>592</v>
      </c>
      <c r="D339" s="78" t="s">
        <v>42</v>
      </c>
      <c r="E339" s="77" t="s">
        <v>593</v>
      </c>
      <c r="F339" s="79">
        <v>1.2592592592592593</v>
      </c>
      <c r="G339" s="79">
        <v>1</v>
      </c>
      <c r="H339" s="79">
        <v>1</v>
      </c>
      <c r="I339" s="79">
        <v>1</v>
      </c>
    </row>
    <row r="340" spans="2:9" ht="15.75">
      <c r="B340" s="76"/>
      <c r="C340" s="77" t="s">
        <v>594</v>
      </c>
      <c r="D340" s="78" t="s">
        <v>42</v>
      </c>
      <c r="E340" s="77" t="s">
        <v>595</v>
      </c>
      <c r="F340" s="79">
        <v>1.388888888888889</v>
      </c>
      <c r="G340" s="79">
        <v>1</v>
      </c>
      <c r="H340" s="79">
        <v>1</v>
      </c>
      <c r="I340" s="79">
        <v>1</v>
      </c>
    </row>
    <row r="341" spans="2:9" ht="15.75">
      <c r="B341" s="76"/>
      <c r="C341" s="77" t="s">
        <v>588</v>
      </c>
      <c r="D341" s="78" t="s">
        <v>78</v>
      </c>
      <c r="E341" s="77" t="s">
        <v>589</v>
      </c>
      <c r="F341" s="79">
        <v>0.9565217391304347</v>
      </c>
      <c r="G341" s="79">
        <v>1</v>
      </c>
      <c r="H341" s="79">
        <v>1</v>
      </c>
      <c r="I341" s="79">
        <v>1</v>
      </c>
    </row>
    <row r="342" spans="2:9" ht="15.75">
      <c r="B342" s="76"/>
      <c r="C342" s="77" t="s">
        <v>596</v>
      </c>
      <c r="D342" s="78" t="s">
        <v>47</v>
      </c>
      <c r="E342" s="77" t="s">
        <v>597</v>
      </c>
      <c r="F342" s="79">
        <v>0</v>
      </c>
      <c r="G342" s="79">
        <v>0</v>
      </c>
      <c r="H342" s="79">
        <v>0</v>
      </c>
      <c r="I342" s="79">
        <v>0</v>
      </c>
    </row>
    <row r="343" spans="2:9" ht="15.75">
      <c r="B343" s="76"/>
      <c r="C343" s="77" t="s">
        <v>598</v>
      </c>
      <c r="D343" s="78" t="s">
        <v>47</v>
      </c>
      <c r="E343" s="77" t="s">
        <v>599</v>
      </c>
      <c r="F343" s="79">
        <v>1.1666666666666667</v>
      </c>
      <c r="G343" s="79">
        <v>1</v>
      </c>
      <c r="H343" s="79">
        <v>1</v>
      </c>
      <c r="I343" s="79">
        <v>1</v>
      </c>
    </row>
    <row r="344" spans="2:9" ht="15.75">
      <c r="B344" s="76"/>
      <c r="C344" s="77" t="s">
        <v>600</v>
      </c>
      <c r="D344" s="78" t="s">
        <v>47</v>
      </c>
      <c r="E344" s="77" t="s">
        <v>601</v>
      </c>
      <c r="F344" s="79">
        <v>1.4166666666666667</v>
      </c>
      <c r="G344" s="79">
        <v>1</v>
      </c>
      <c r="H344" s="79">
        <v>1</v>
      </c>
      <c r="I344" s="79">
        <v>1</v>
      </c>
    </row>
    <row r="345" spans="2:9" ht="15.75">
      <c r="B345" s="76"/>
      <c r="C345" s="77" t="s">
        <v>602</v>
      </c>
      <c r="D345" s="78" t="s">
        <v>47</v>
      </c>
      <c r="E345" s="77" t="s">
        <v>603</v>
      </c>
      <c r="F345" s="79">
        <v>1.3333333333333333</v>
      </c>
      <c r="G345" s="79">
        <v>1</v>
      </c>
      <c r="H345" s="79">
        <v>0</v>
      </c>
      <c r="I345" s="79">
        <v>1</v>
      </c>
    </row>
    <row r="346" spans="2:9" ht="15.75">
      <c r="B346" s="76"/>
      <c r="C346" s="77" t="s">
        <v>604</v>
      </c>
      <c r="D346" s="78" t="s">
        <v>47</v>
      </c>
      <c r="E346" s="77" t="s">
        <v>605</v>
      </c>
      <c r="F346" s="79">
        <v>0.9629629629629629</v>
      </c>
      <c r="G346" s="79">
        <v>1</v>
      </c>
      <c r="H346" s="79">
        <v>1</v>
      </c>
      <c r="I346" s="79">
        <v>1</v>
      </c>
    </row>
    <row r="347" spans="2:9" ht="15.75">
      <c r="B347" s="76"/>
      <c r="C347" s="77" t="s">
        <v>606</v>
      </c>
      <c r="D347" s="78" t="s">
        <v>47</v>
      </c>
      <c r="E347" s="77" t="s">
        <v>607</v>
      </c>
      <c r="F347" s="79">
        <v>1.277777777777778</v>
      </c>
      <c r="G347" s="79">
        <v>1</v>
      </c>
      <c r="H347" s="79">
        <v>1</v>
      </c>
      <c r="I347" s="79">
        <v>1</v>
      </c>
    </row>
    <row r="348" spans="2:9" ht="15.75">
      <c r="B348" s="76"/>
      <c r="C348" s="77" t="s">
        <v>608</v>
      </c>
      <c r="D348" s="78" t="s">
        <v>47</v>
      </c>
      <c r="E348" s="77" t="s">
        <v>609</v>
      </c>
      <c r="F348" s="79">
        <v>0.75</v>
      </c>
      <c r="G348" s="79">
        <v>1</v>
      </c>
      <c r="H348" s="79">
        <v>0</v>
      </c>
      <c r="I348" s="79">
        <v>1</v>
      </c>
    </row>
    <row r="349" spans="2:9" ht="15.75">
      <c r="B349" s="76"/>
      <c r="C349" s="55" t="s">
        <v>610</v>
      </c>
      <c r="D349" s="78" t="s">
        <v>47</v>
      </c>
      <c r="E349" s="77" t="s">
        <v>611</v>
      </c>
      <c r="F349" s="79">
        <v>0.8888888888888888</v>
      </c>
      <c r="G349" s="79">
        <v>0</v>
      </c>
      <c r="H349" s="79">
        <v>1</v>
      </c>
      <c r="I349" s="79">
        <v>1</v>
      </c>
    </row>
    <row r="350" spans="2:9" ht="15.75">
      <c r="B350" s="80" t="s">
        <v>612</v>
      </c>
      <c r="C350" s="55"/>
      <c r="D350" s="81"/>
      <c r="E350" s="55"/>
      <c r="F350" s="56">
        <v>2.9970238095238098</v>
      </c>
      <c r="G350" s="56">
        <v>3.02262443438914</v>
      </c>
      <c r="H350" s="56">
        <v>2.408450704225352</v>
      </c>
      <c r="I350" s="56">
        <v>2.955357142857143</v>
      </c>
    </row>
    <row r="351" spans="2:9" ht="15.75">
      <c r="B351" s="76"/>
      <c r="C351" s="77" t="s">
        <v>613</v>
      </c>
      <c r="D351" s="78" t="s">
        <v>10</v>
      </c>
      <c r="E351" s="77" t="s">
        <v>612</v>
      </c>
      <c r="F351" s="79">
        <v>3.6350210970464136</v>
      </c>
      <c r="G351" s="79">
        <v>3.6449704142011834</v>
      </c>
      <c r="H351" s="79">
        <v>3.5316455696202533</v>
      </c>
      <c r="I351" s="79">
        <v>4.945945945945946</v>
      </c>
    </row>
    <row r="352" spans="2:9" ht="15.75">
      <c r="B352" s="76"/>
      <c r="C352" s="77" t="s">
        <v>614</v>
      </c>
      <c r="D352" s="78" t="s">
        <v>20</v>
      </c>
      <c r="E352" s="77" t="s">
        <v>615</v>
      </c>
      <c r="F352" s="79">
        <v>1</v>
      </c>
      <c r="G352" s="79">
        <v>0</v>
      </c>
      <c r="H352" s="79">
        <v>1</v>
      </c>
      <c r="I352" s="79">
        <v>1</v>
      </c>
    </row>
    <row r="353" spans="2:9" ht="15.75">
      <c r="B353" s="76"/>
      <c r="C353" s="77" t="s">
        <v>616</v>
      </c>
      <c r="D353" s="78" t="s">
        <v>23</v>
      </c>
      <c r="E353" s="77" t="s">
        <v>617</v>
      </c>
      <c r="F353" s="79">
        <v>0.8888888888888888</v>
      </c>
      <c r="G353" s="79">
        <v>1</v>
      </c>
      <c r="H353" s="79">
        <v>1</v>
      </c>
      <c r="I353" s="79">
        <v>0</v>
      </c>
    </row>
    <row r="354" spans="2:9" ht="15.75">
      <c r="B354" s="76"/>
      <c r="C354" s="77" t="s">
        <v>618</v>
      </c>
      <c r="D354" s="78" t="s">
        <v>29</v>
      </c>
      <c r="E354" s="77" t="s">
        <v>818</v>
      </c>
      <c r="F354" s="79">
        <v>0.8064516129032259</v>
      </c>
      <c r="G354" s="79">
        <v>1</v>
      </c>
      <c r="H354" s="79">
        <v>1</v>
      </c>
      <c r="I354" s="79">
        <v>1</v>
      </c>
    </row>
    <row r="355" spans="2:9" ht="15.75">
      <c r="B355" s="76"/>
      <c r="C355" s="77" t="s">
        <v>619</v>
      </c>
      <c r="D355" s="78" t="s">
        <v>78</v>
      </c>
      <c r="E355" s="77" t="s">
        <v>620</v>
      </c>
      <c r="F355" s="79">
        <v>1.0666666666666667</v>
      </c>
      <c r="G355" s="79">
        <v>1</v>
      </c>
      <c r="H355" s="79">
        <v>1</v>
      </c>
      <c r="I355" s="79">
        <v>1</v>
      </c>
    </row>
    <row r="356" spans="2:9" ht="15.75">
      <c r="B356" s="76"/>
      <c r="C356" s="77" t="s">
        <v>623</v>
      </c>
      <c r="D356" s="78" t="s">
        <v>47</v>
      </c>
      <c r="E356" s="77" t="s">
        <v>624</v>
      </c>
      <c r="F356" s="79">
        <v>1.0740740740740742</v>
      </c>
      <c r="G356" s="79">
        <v>1</v>
      </c>
      <c r="H356" s="79">
        <v>1</v>
      </c>
      <c r="I356" s="79">
        <v>1</v>
      </c>
    </row>
    <row r="357" spans="2:9" ht="15.75">
      <c r="B357" s="76"/>
      <c r="C357" s="77" t="s">
        <v>625</v>
      </c>
      <c r="D357" s="78" t="s">
        <v>47</v>
      </c>
      <c r="E357" s="77" t="s">
        <v>626</v>
      </c>
      <c r="F357" s="79">
        <v>1.2592592592592593</v>
      </c>
      <c r="G357" s="79">
        <v>1</v>
      </c>
      <c r="H357" s="79">
        <v>1</v>
      </c>
      <c r="I357" s="79">
        <v>1</v>
      </c>
    </row>
    <row r="358" spans="2:9" ht="15.75">
      <c r="B358" s="76"/>
      <c r="C358" s="55" t="s">
        <v>621</v>
      </c>
      <c r="D358" s="78" t="s">
        <v>57</v>
      </c>
      <c r="E358" s="77" t="s">
        <v>622</v>
      </c>
      <c r="F358" s="79">
        <v>0.6666666666666666</v>
      </c>
      <c r="G358" s="79">
        <v>0</v>
      </c>
      <c r="H358" s="79">
        <v>1</v>
      </c>
      <c r="I358" s="79">
        <v>1</v>
      </c>
    </row>
    <row r="359" spans="2:9" ht="15.75">
      <c r="B359" s="80" t="s">
        <v>627</v>
      </c>
      <c r="C359" s="55"/>
      <c r="D359" s="81"/>
      <c r="E359" s="55"/>
      <c r="F359" s="56">
        <v>1.8898565573770492</v>
      </c>
      <c r="G359" s="56">
        <v>2.251293588301462</v>
      </c>
      <c r="H359" s="56">
        <v>1.9494535519125684</v>
      </c>
      <c r="I359" s="56">
        <v>2.0040837161817255</v>
      </c>
    </row>
    <row r="360" spans="2:9" ht="15.75">
      <c r="B360" s="76"/>
      <c r="C360" s="77" t="s">
        <v>628</v>
      </c>
      <c r="D360" s="78" t="s">
        <v>7</v>
      </c>
      <c r="E360" s="77" t="s">
        <v>629</v>
      </c>
      <c r="F360" s="79">
        <v>2.689327485380117</v>
      </c>
      <c r="G360" s="79">
        <v>2.652046783625731</v>
      </c>
      <c r="H360" s="79">
        <v>2.6666666666666665</v>
      </c>
      <c r="I360" s="79">
        <v>2.749269005847953</v>
      </c>
    </row>
    <row r="361" spans="2:9" ht="15.75">
      <c r="B361" s="76"/>
      <c r="C361" s="77" t="s">
        <v>874</v>
      </c>
      <c r="D361" s="78" t="s">
        <v>10</v>
      </c>
      <c r="E361" s="77" t="s">
        <v>850</v>
      </c>
      <c r="F361" s="79">
        <v>11.19836400817996</v>
      </c>
      <c r="G361" s="79">
        <v>10.223529411764705</v>
      </c>
      <c r="H361" s="79">
        <v>10.987730061349692</v>
      </c>
      <c r="I361" s="79">
        <v>12.093167701863354</v>
      </c>
    </row>
    <row r="362" spans="2:9" ht="15.75">
      <c r="B362" s="76"/>
      <c r="C362" s="77" t="s">
        <v>630</v>
      </c>
      <c r="D362" s="78" t="s">
        <v>10</v>
      </c>
      <c r="E362" s="77" t="s">
        <v>631</v>
      </c>
      <c r="F362" s="79">
        <v>5.1814058956916105</v>
      </c>
      <c r="G362" s="79">
        <v>4.75776397515528</v>
      </c>
      <c r="H362" s="79">
        <v>5.125</v>
      </c>
      <c r="I362" s="79">
        <v>5.312925170068027</v>
      </c>
    </row>
    <row r="363" spans="2:9" ht="15.75">
      <c r="B363" s="76"/>
      <c r="C363" s="77" t="s">
        <v>632</v>
      </c>
      <c r="D363" s="78" t="s">
        <v>13</v>
      </c>
      <c r="E363" s="77" t="s">
        <v>633</v>
      </c>
      <c r="F363" s="79">
        <v>4.133928571428571</v>
      </c>
      <c r="G363" s="79">
        <v>4.169642857142857</v>
      </c>
      <c r="H363" s="79">
        <v>4.736263736263736</v>
      </c>
      <c r="I363" s="79">
        <v>3.5579710144927534</v>
      </c>
    </row>
    <row r="364" spans="2:9" ht="15.75">
      <c r="B364" s="76"/>
      <c r="C364" s="77" t="s">
        <v>634</v>
      </c>
      <c r="D364" s="78" t="s">
        <v>20</v>
      </c>
      <c r="E364" s="77" t="s">
        <v>819</v>
      </c>
      <c r="F364" s="79">
        <v>2.752380952380953</v>
      </c>
      <c r="G364" s="79">
        <v>2.5714285714285716</v>
      </c>
      <c r="H364" s="79">
        <v>2.1012658227848102</v>
      </c>
      <c r="I364" s="79">
        <v>2.804232804232804</v>
      </c>
    </row>
    <row r="365" spans="2:9" ht="15.75">
      <c r="B365" s="76"/>
      <c r="C365" s="77" t="s">
        <v>635</v>
      </c>
      <c r="D365" s="78" t="s">
        <v>20</v>
      </c>
      <c r="E365" s="77" t="s">
        <v>820</v>
      </c>
      <c r="F365" s="79">
        <v>6.676056338028169</v>
      </c>
      <c r="G365" s="79">
        <v>6.349397590361446</v>
      </c>
      <c r="H365" s="79">
        <v>7.166666666666667</v>
      </c>
      <c r="I365" s="79">
        <v>6.549295774647887</v>
      </c>
    </row>
    <row r="366" spans="2:9" ht="15.75">
      <c r="B366" s="76"/>
      <c r="C366" s="77" t="s">
        <v>637</v>
      </c>
      <c r="D366" s="78" t="s">
        <v>23</v>
      </c>
      <c r="E366" s="77" t="s">
        <v>638</v>
      </c>
      <c r="F366" s="79">
        <v>0.8997584541062803</v>
      </c>
      <c r="G366" s="79">
        <v>1</v>
      </c>
      <c r="H366" s="79">
        <v>1</v>
      </c>
      <c r="I366" s="79">
        <v>1</v>
      </c>
    </row>
    <row r="367" spans="2:9" ht="15.75">
      <c r="B367" s="76"/>
      <c r="C367" s="77" t="s">
        <v>639</v>
      </c>
      <c r="D367" s="78" t="s">
        <v>23</v>
      </c>
      <c r="E367" s="77" t="s">
        <v>640</v>
      </c>
      <c r="F367" s="79">
        <v>1.0065359477124183</v>
      </c>
      <c r="G367" s="79">
        <v>1</v>
      </c>
      <c r="H367" s="79">
        <v>1</v>
      </c>
      <c r="I367" s="79">
        <v>1</v>
      </c>
    </row>
    <row r="368" spans="2:9" ht="15.75">
      <c r="B368" s="76"/>
      <c r="C368" s="77" t="s">
        <v>641</v>
      </c>
      <c r="D368" s="78" t="s">
        <v>23</v>
      </c>
      <c r="E368" s="77" t="s">
        <v>642</v>
      </c>
      <c r="F368" s="79">
        <v>0</v>
      </c>
      <c r="G368" s="79">
        <v>0</v>
      </c>
      <c r="H368" s="79">
        <v>0</v>
      </c>
      <c r="I368" s="79">
        <v>0</v>
      </c>
    </row>
    <row r="369" spans="2:9" ht="15.75">
      <c r="B369" s="76"/>
      <c r="C369" s="77" t="s">
        <v>643</v>
      </c>
      <c r="D369" s="78" t="s">
        <v>23</v>
      </c>
      <c r="E369" s="77" t="s">
        <v>644</v>
      </c>
      <c r="F369" s="79">
        <v>0.9635416666666666</v>
      </c>
      <c r="G369" s="79">
        <v>1</v>
      </c>
      <c r="H369" s="79">
        <v>1</v>
      </c>
      <c r="I369" s="79">
        <v>1</v>
      </c>
    </row>
    <row r="370" spans="2:9" ht="15.75">
      <c r="B370" s="76"/>
      <c r="C370" s="77" t="s">
        <v>645</v>
      </c>
      <c r="D370" s="78" t="s">
        <v>23</v>
      </c>
      <c r="E370" s="77" t="s">
        <v>821</v>
      </c>
      <c r="F370" s="79">
        <v>0.9172749391727494</v>
      </c>
      <c r="G370" s="79">
        <v>1</v>
      </c>
      <c r="H370" s="79">
        <v>1</v>
      </c>
      <c r="I370" s="79">
        <v>1</v>
      </c>
    </row>
    <row r="371" spans="2:9" ht="15.75">
      <c r="B371" s="76"/>
      <c r="C371" s="77" t="s">
        <v>646</v>
      </c>
      <c r="D371" s="78" t="s">
        <v>23</v>
      </c>
      <c r="E371" s="77" t="s">
        <v>822</v>
      </c>
      <c r="F371" s="79">
        <v>0</v>
      </c>
      <c r="G371" s="79">
        <v>0</v>
      </c>
      <c r="H371" s="79">
        <v>0</v>
      </c>
      <c r="I371" s="79">
        <v>0</v>
      </c>
    </row>
    <row r="372" spans="2:9" ht="15.75">
      <c r="B372" s="76"/>
      <c r="C372" s="77" t="s">
        <v>647</v>
      </c>
      <c r="D372" s="78" t="s">
        <v>23</v>
      </c>
      <c r="E372" s="77" t="s">
        <v>506</v>
      </c>
      <c r="F372" s="79">
        <v>0.9285714285714285</v>
      </c>
      <c r="G372" s="79">
        <v>1</v>
      </c>
      <c r="H372" s="79">
        <v>1</v>
      </c>
      <c r="I372" s="79">
        <v>1</v>
      </c>
    </row>
    <row r="373" spans="2:9" ht="15.75">
      <c r="B373" s="76"/>
      <c r="C373" s="77" t="s">
        <v>875</v>
      </c>
      <c r="D373" s="78" t="s">
        <v>23</v>
      </c>
      <c r="E373" s="77" t="s">
        <v>850</v>
      </c>
      <c r="F373" s="79">
        <v>0.807209673739448</v>
      </c>
      <c r="G373" s="79">
        <v>1</v>
      </c>
      <c r="H373" s="79">
        <v>1</v>
      </c>
      <c r="I373" s="79">
        <v>1</v>
      </c>
    </row>
    <row r="374" spans="2:9" ht="15.75">
      <c r="B374" s="76"/>
      <c r="C374" s="77" t="s">
        <v>664</v>
      </c>
      <c r="D374" s="78" t="s">
        <v>23</v>
      </c>
      <c r="E374" s="77" t="s">
        <v>665</v>
      </c>
      <c r="F374" s="79">
        <v>1.339962121212121</v>
      </c>
      <c r="G374" s="79">
        <v>1</v>
      </c>
      <c r="H374" s="79">
        <v>1</v>
      </c>
      <c r="I374" s="79">
        <v>1</v>
      </c>
    </row>
    <row r="375" spans="2:9" ht="15.75">
      <c r="B375" s="76"/>
      <c r="C375" s="77" t="s">
        <v>666</v>
      </c>
      <c r="D375" s="78" t="s">
        <v>23</v>
      </c>
      <c r="E375" s="77" t="s">
        <v>667</v>
      </c>
      <c r="F375" s="79">
        <v>1.0666666666666667</v>
      </c>
      <c r="G375" s="79">
        <v>1</v>
      </c>
      <c r="H375" s="79">
        <v>1</v>
      </c>
      <c r="I375" s="79">
        <v>1</v>
      </c>
    </row>
    <row r="376" spans="2:9" ht="15.75">
      <c r="B376" s="76"/>
      <c r="C376" s="77" t="s">
        <v>660</v>
      </c>
      <c r="D376" s="78" t="s">
        <v>23</v>
      </c>
      <c r="E376" s="77" t="s">
        <v>662</v>
      </c>
      <c r="F376" s="79">
        <v>0.9983818770226537</v>
      </c>
      <c r="G376" s="79">
        <v>1</v>
      </c>
      <c r="H376" s="79">
        <v>1</v>
      </c>
      <c r="I376" s="79">
        <v>1</v>
      </c>
    </row>
    <row r="377" spans="2:9" ht="15.75">
      <c r="B377" s="76"/>
      <c r="C377" s="77" t="s">
        <v>876</v>
      </c>
      <c r="D377" s="78" t="s">
        <v>23</v>
      </c>
      <c r="E377" s="77" t="s">
        <v>851</v>
      </c>
      <c r="F377" s="79">
        <v>0.8787878787878788</v>
      </c>
      <c r="G377" s="79">
        <v>1</v>
      </c>
      <c r="H377" s="79">
        <v>1</v>
      </c>
      <c r="I377" s="79">
        <v>1</v>
      </c>
    </row>
    <row r="378" spans="2:9" ht="15.75">
      <c r="B378" s="76"/>
      <c r="C378" s="77" t="s">
        <v>877</v>
      </c>
      <c r="D378" s="78" t="s">
        <v>23</v>
      </c>
      <c r="E378" s="77" t="s">
        <v>852</v>
      </c>
      <c r="F378" s="79">
        <v>1.0606060606060606</v>
      </c>
      <c r="G378" s="79">
        <v>1</v>
      </c>
      <c r="H378" s="79">
        <v>1</v>
      </c>
      <c r="I378" s="79">
        <v>1</v>
      </c>
    </row>
    <row r="379" spans="2:9" ht="15.75">
      <c r="B379" s="76"/>
      <c r="C379" s="77" t="s">
        <v>650</v>
      </c>
      <c r="D379" s="78" t="s">
        <v>29</v>
      </c>
      <c r="E379" s="77" t="s">
        <v>651</v>
      </c>
      <c r="F379" s="79">
        <v>0.890547263681592</v>
      </c>
      <c r="G379" s="79">
        <v>1</v>
      </c>
      <c r="H379" s="79">
        <v>1</v>
      </c>
      <c r="I379" s="79">
        <v>1</v>
      </c>
    </row>
    <row r="380" spans="2:9" ht="15.75">
      <c r="B380" s="76"/>
      <c r="C380" s="77" t="s">
        <v>648</v>
      </c>
      <c r="D380" s="78" t="s">
        <v>29</v>
      </c>
      <c r="E380" s="77" t="s">
        <v>649</v>
      </c>
      <c r="F380" s="79">
        <v>1.3555555555555554</v>
      </c>
      <c r="G380" s="79">
        <v>1</v>
      </c>
      <c r="H380" s="79">
        <v>1</v>
      </c>
      <c r="I380" s="79">
        <v>1</v>
      </c>
    </row>
    <row r="381" spans="2:9" ht="15.75">
      <c r="B381" s="76"/>
      <c r="C381" s="77" t="s">
        <v>652</v>
      </c>
      <c r="D381" s="78" t="s">
        <v>29</v>
      </c>
      <c r="E381" s="77" t="s">
        <v>841</v>
      </c>
      <c r="F381" s="79">
        <v>0.8299319727891157</v>
      </c>
      <c r="G381" s="79">
        <v>1</v>
      </c>
      <c r="H381" s="79">
        <v>1</v>
      </c>
      <c r="I381" s="79">
        <v>1</v>
      </c>
    </row>
    <row r="382" spans="2:9" ht="15.75">
      <c r="B382" s="76"/>
      <c r="C382" s="77" t="s">
        <v>663</v>
      </c>
      <c r="D382" s="78" t="s">
        <v>661</v>
      </c>
      <c r="E382" s="77" t="s">
        <v>843</v>
      </c>
      <c r="F382" s="79">
        <v>0</v>
      </c>
      <c r="G382" s="79">
        <v>0</v>
      </c>
      <c r="H382" s="79">
        <v>0</v>
      </c>
      <c r="I382" s="79">
        <v>0</v>
      </c>
    </row>
    <row r="383" spans="2:9" ht="15.75">
      <c r="B383" s="76"/>
      <c r="C383" s="77" t="s">
        <v>655</v>
      </c>
      <c r="D383" s="78" t="s">
        <v>42</v>
      </c>
      <c r="E383" s="77" t="s">
        <v>656</v>
      </c>
      <c r="F383" s="79">
        <v>0.823529411764706</v>
      </c>
      <c r="G383" s="79">
        <v>1</v>
      </c>
      <c r="H383" s="79">
        <v>1</v>
      </c>
      <c r="I383" s="79">
        <v>1</v>
      </c>
    </row>
    <row r="384" spans="2:9" ht="15.75">
      <c r="B384" s="76"/>
      <c r="C384" s="55" t="s">
        <v>636</v>
      </c>
      <c r="D384" s="78" t="s">
        <v>42</v>
      </c>
      <c r="E384" s="77" t="s">
        <v>842</v>
      </c>
      <c r="F384" s="79">
        <v>0</v>
      </c>
      <c r="G384" s="79">
        <v>0</v>
      </c>
      <c r="H384" s="79">
        <v>0</v>
      </c>
      <c r="I384" s="79">
        <v>0</v>
      </c>
    </row>
    <row r="385" spans="2:9" ht="15.75">
      <c r="B385" s="76"/>
      <c r="C385" s="77" t="s">
        <v>653</v>
      </c>
      <c r="D385" s="78" t="s">
        <v>78</v>
      </c>
      <c r="E385" s="77" t="s">
        <v>654</v>
      </c>
      <c r="F385" s="79">
        <v>1</v>
      </c>
      <c r="G385" s="79">
        <v>1</v>
      </c>
      <c r="H385" s="79">
        <v>1</v>
      </c>
      <c r="I385" s="79">
        <v>1</v>
      </c>
    </row>
    <row r="386" spans="2:9" ht="15.75">
      <c r="B386" s="76"/>
      <c r="C386" s="77" t="s">
        <v>657</v>
      </c>
      <c r="D386" s="78" t="s">
        <v>47</v>
      </c>
      <c r="E386" s="77" t="s">
        <v>651</v>
      </c>
      <c r="F386" s="79">
        <v>0</v>
      </c>
      <c r="G386" s="79">
        <v>0</v>
      </c>
      <c r="H386" s="79">
        <v>0</v>
      </c>
      <c r="I386" s="79">
        <v>0</v>
      </c>
    </row>
    <row r="387" spans="2:9" ht="15.75">
      <c r="B387" s="76"/>
      <c r="C387" s="77" t="s">
        <v>658</v>
      </c>
      <c r="D387" s="78" t="s">
        <v>47</v>
      </c>
      <c r="E387" s="77" t="s">
        <v>659</v>
      </c>
      <c r="F387" s="79">
        <v>0</v>
      </c>
      <c r="G387" s="79">
        <v>0</v>
      </c>
      <c r="H387" s="79">
        <v>0</v>
      </c>
      <c r="I387" s="79">
        <v>0</v>
      </c>
    </row>
    <row r="388" spans="2:9" ht="15.75">
      <c r="B388" s="80" t="s">
        <v>668</v>
      </c>
      <c r="C388" s="55"/>
      <c r="D388" s="81"/>
      <c r="E388" s="55"/>
      <c r="F388" s="56">
        <v>2.292828846309322</v>
      </c>
      <c r="G388" s="56">
        <v>2.318457433907349</v>
      </c>
      <c r="H388" s="56">
        <v>2.214561124971649</v>
      </c>
      <c r="I388" s="56">
        <v>2.617144512018535</v>
      </c>
    </row>
    <row r="389" spans="2:9" ht="15.75">
      <c r="B389" s="76"/>
      <c r="C389" s="77" t="s">
        <v>669</v>
      </c>
      <c r="D389" s="78" t="s">
        <v>7</v>
      </c>
      <c r="E389" s="77" t="s">
        <v>670</v>
      </c>
      <c r="F389" s="79">
        <v>3.9396195202646815</v>
      </c>
      <c r="G389" s="79">
        <v>3.933002481389578</v>
      </c>
      <c r="H389" s="79">
        <v>3.8436724565756824</v>
      </c>
      <c r="I389" s="79">
        <v>4.042183622828784</v>
      </c>
    </row>
    <row r="390" spans="2:9" ht="15.75">
      <c r="B390" s="76"/>
      <c r="C390" s="77" t="s">
        <v>878</v>
      </c>
      <c r="D390" s="78" t="s">
        <v>10</v>
      </c>
      <c r="E390" s="77" t="s">
        <v>853</v>
      </c>
      <c r="F390" s="79">
        <v>11.80379746835443</v>
      </c>
      <c r="G390" s="79">
        <v>4.510067114093959</v>
      </c>
      <c r="H390" s="79">
        <v>11.126582278481013</v>
      </c>
      <c r="I390" s="79">
        <v>11.525316455696203</v>
      </c>
    </row>
    <row r="391" spans="2:9" ht="15.75">
      <c r="B391" s="76"/>
      <c r="C391" s="77" t="s">
        <v>671</v>
      </c>
      <c r="D391" s="78" t="s">
        <v>13</v>
      </c>
      <c r="E391" s="77" t="s">
        <v>823</v>
      </c>
      <c r="F391" s="79">
        <v>4.702508960573477</v>
      </c>
      <c r="G391" s="79">
        <v>4.748633879781421</v>
      </c>
      <c r="H391" s="79">
        <v>4.574468085106383</v>
      </c>
      <c r="I391" s="79">
        <v>4.811827956989247</v>
      </c>
    </row>
    <row r="392" spans="2:9" ht="15.75">
      <c r="B392" s="76"/>
      <c r="C392" s="77" t="s">
        <v>672</v>
      </c>
      <c r="D392" s="78" t="s">
        <v>13</v>
      </c>
      <c r="E392" s="77" t="s">
        <v>824</v>
      </c>
      <c r="F392" s="79">
        <v>9.78816199376947</v>
      </c>
      <c r="G392" s="79">
        <v>9.841121495327103</v>
      </c>
      <c r="H392" s="79">
        <v>9.981308411214954</v>
      </c>
      <c r="I392" s="79">
        <v>9.542056074766355</v>
      </c>
    </row>
    <row r="393" spans="2:9" ht="15.75">
      <c r="B393" s="76"/>
      <c r="C393" s="77" t="s">
        <v>673</v>
      </c>
      <c r="D393" s="78" t="s">
        <v>20</v>
      </c>
      <c r="E393" s="77" t="s">
        <v>825</v>
      </c>
      <c r="F393" s="79">
        <v>2.8050314465408803</v>
      </c>
      <c r="G393" s="79">
        <v>2.779816513761468</v>
      </c>
      <c r="H393" s="79">
        <v>2.6935866983372923</v>
      </c>
      <c r="I393" s="79">
        <v>2.8820754716981134</v>
      </c>
    </row>
    <row r="394" spans="2:9" ht="15.75">
      <c r="B394" s="76"/>
      <c r="C394" s="77" t="s">
        <v>674</v>
      </c>
      <c r="D394" s="78" t="s">
        <v>20</v>
      </c>
      <c r="E394" s="77" t="s">
        <v>675</v>
      </c>
      <c r="F394" s="79">
        <v>1.7140255009107468</v>
      </c>
      <c r="G394" s="79">
        <v>1.6723300970873787</v>
      </c>
      <c r="H394" s="79">
        <v>1.9068965517241379</v>
      </c>
      <c r="I394" s="79">
        <v>1.7486338797814207</v>
      </c>
    </row>
    <row r="395" spans="2:9" ht="15.75">
      <c r="B395" s="76"/>
      <c r="C395" s="77" t="s">
        <v>676</v>
      </c>
      <c r="D395" s="78" t="s">
        <v>23</v>
      </c>
      <c r="E395" s="77" t="s">
        <v>677</v>
      </c>
      <c r="F395" s="79">
        <v>0.8932291666666666</v>
      </c>
      <c r="G395" s="79">
        <v>1</v>
      </c>
      <c r="H395" s="79">
        <v>1</v>
      </c>
      <c r="I395" s="79">
        <v>1</v>
      </c>
    </row>
    <row r="396" spans="2:9" ht="15.75">
      <c r="B396" s="76"/>
      <c r="C396" s="77" t="s">
        <v>879</v>
      </c>
      <c r="D396" s="78" t="s">
        <v>23</v>
      </c>
      <c r="E396" s="77" t="s">
        <v>853</v>
      </c>
      <c r="F396" s="79">
        <v>1.0048484848484849</v>
      </c>
      <c r="G396" s="79">
        <v>1</v>
      </c>
      <c r="H396" s="79">
        <v>1</v>
      </c>
      <c r="I396" s="79">
        <v>1</v>
      </c>
    </row>
    <row r="397" spans="2:9" ht="15.75">
      <c r="B397" s="76"/>
      <c r="C397" s="77" t="s">
        <v>880</v>
      </c>
      <c r="D397" s="78" t="s">
        <v>23</v>
      </c>
      <c r="E397" s="77" t="s">
        <v>854</v>
      </c>
      <c r="F397" s="79">
        <v>0.8968253968253969</v>
      </c>
      <c r="G397" s="79">
        <v>1</v>
      </c>
      <c r="H397" s="79">
        <v>1</v>
      </c>
      <c r="I397" s="79">
        <v>1</v>
      </c>
    </row>
    <row r="398" spans="2:9" ht="15.75">
      <c r="B398" s="76"/>
      <c r="C398" s="77" t="s">
        <v>881</v>
      </c>
      <c r="D398" s="78" t="s">
        <v>23</v>
      </c>
      <c r="E398" s="77" t="s">
        <v>855</v>
      </c>
      <c r="F398" s="79">
        <v>0.907051282051282</v>
      </c>
      <c r="G398" s="79">
        <v>1</v>
      </c>
      <c r="H398" s="79">
        <v>1</v>
      </c>
      <c r="I398" s="79">
        <v>1</v>
      </c>
    </row>
    <row r="399" spans="2:9" ht="15.75">
      <c r="B399" s="76"/>
      <c r="C399" s="77" t="s">
        <v>678</v>
      </c>
      <c r="D399" s="78" t="s">
        <v>29</v>
      </c>
      <c r="E399" s="77" t="s">
        <v>679</v>
      </c>
      <c r="F399" s="79">
        <v>1.14546965918537</v>
      </c>
      <c r="G399" s="79">
        <v>1</v>
      </c>
      <c r="H399" s="79">
        <v>1</v>
      </c>
      <c r="I399" s="79">
        <v>1</v>
      </c>
    </row>
    <row r="400" spans="2:9" ht="15.75">
      <c r="B400" s="76"/>
      <c r="C400" s="77" t="s">
        <v>680</v>
      </c>
      <c r="D400" s="78" t="s">
        <v>29</v>
      </c>
      <c r="E400" s="77" t="s">
        <v>826</v>
      </c>
      <c r="F400" s="79">
        <v>1.0632183908045978</v>
      </c>
      <c r="G400" s="79">
        <v>1</v>
      </c>
      <c r="H400" s="79">
        <v>1</v>
      </c>
      <c r="I400" s="79">
        <v>1</v>
      </c>
    </row>
    <row r="401" spans="2:9" ht="15.75">
      <c r="B401" s="76"/>
      <c r="C401" s="77" t="s">
        <v>681</v>
      </c>
      <c r="D401" s="78" t="s">
        <v>29</v>
      </c>
      <c r="E401" s="77" t="s">
        <v>682</v>
      </c>
      <c r="F401" s="79">
        <v>0.9879227053140096</v>
      </c>
      <c r="G401" s="79">
        <v>1</v>
      </c>
      <c r="H401" s="79">
        <v>1</v>
      </c>
      <c r="I401" s="79">
        <v>1</v>
      </c>
    </row>
    <row r="402" spans="2:9" ht="15.75">
      <c r="B402" s="76"/>
      <c r="C402" s="77" t="s">
        <v>683</v>
      </c>
      <c r="D402" s="78" t="s">
        <v>29</v>
      </c>
      <c r="E402" s="77" t="s">
        <v>726</v>
      </c>
      <c r="F402" s="79">
        <v>0.746031746031746</v>
      </c>
      <c r="G402" s="79">
        <v>1</v>
      </c>
      <c r="H402" s="79">
        <v>1</v>
      </c>
      <c r="I402" s="79">
        <v>1</v>
      </c>
    </row>
    <row r="403" spans="2:9" ht="15.75">
      <c r="B403" s="76"/>
      <c r="C403" s="77" t="s">
        <v>684</v>
      </c>
      <c r="D403" s="78" t="s">
        <v>29</v>
      </c>
      <c r="E403" s="77" t="s">
        <v>685</v>
      </c>
      <c r="F403" s="79">
        <v>0.6972789115646258</v>
      </c>
      <c r="G403" s="79">
        <v>1</v>
      </c>
      <c r="H403" s="79">
        <v>1</v>
      </c>
      <c r="I403" s="79">
        <v>0</v>
      </c>
    </row>
    <row r="404" spans="2:9" ht="15.75">
      <c r="B404" s="76"/>
      <c r="C404" s="77" t="s">
        <v>686</v>
      </c>
      <c r="D404" s="78" t="s">
        <v>29</v>
      </c>
      <c r="E404" s="77" t="s">
        <v>687</v>
      </c>
      <c r="F404" s="79">
        <v>0.7277777777777777</v>
      </c>
      <c r="G404" s="79">
        <v>0</v>
      </c>
      <c r="H404" s="79">
        <v>1</v>
      </c>
      <c r="I404" s="79">
        <v>1</v>
      </c>
    </row>
    <row r="405" spans="2:9" ht="15.75">
      <c r="B405" s="76"/>
      <c r="C405" s="77" t="s">
        <v>688</v>
      </c>
      <c r="D405" s="78" t="s">
        <v>29</v>
      </c>
      <c r="E405" s="77" t="s">
        <v>689</v>
      </c>
      <c r="F405" s="79">
        <v>0</v>
      </c>
      <c r="G405" s="79">
        <v>0</v>
      </c>
      <c r="H405" s="79">
        <v>0</v>
      </c>
      <c r="I405" s="79">
        <v>0</v>
      </c>
    </row>
    <row r="406" spans="2:9" ht="15.75">
      <c r="B406" s="76"/>
      <c r="C406" s="77" t="s">
        <v>690</v>
      </c>
      <c r="D406" s="78" t="s">
        <v>29</v>
      </c>
      <c r="E406" s="77" t="s">
        <v>691</v>
      </c>
      <c r="F406" s="79">
        <v>0.9058823529411765</v>
      </c>
      <c r="G406" s="79">
        <v>1</v>
      </c>
      <c r="H406" s="79">
        <v>1</v>
      </c>
      <c r="I406" s="79">
        <v>1</v>
      </c>
    </row>
    <row r="407" spans="2:9" ht="15.75">
      <c r="B407" s="76"/>
      <c r="C407" s="55" t="s">
        <v>704</v>
      </c>
      <c r="D407" s="78" t="s">
        <v>661</v>
      </c>
      <c r="E407" s="77" t="s">
        <v>705</v>
      </c>
      <c r="F407" s="79">
        <v>0.6951080773606372</v>
      </c>
      <c r="G407" s="79">
        <v>1</v>
      </c>
      <c r="H407" s="79">
        <v>1</v>
      </c>
      <c r="I407" s="79">
        <v>0</v>
      </c>
    </row>
    <row r="408" spans="2:9" ht="15.75">
      <c r="B408" s="76"/>
      <c r="C408" s="77" t="s">
        <v>692</v>
      </c>
      <c r="D408" s="78" t="s">
        <v>78</v>
      </c>
      <c r="E408" s="77" t="s">
        <v>693</v>
      </c>
      <c r="F408" s="79">
        <v>1.036231884057971</v>
      </c>
      <c r="G408" s="79">
        <v>1</v>
      </c>
      <c r="H408" s="79">
        <v>1</v>
      </c>
      <c r="I408" s="79">
        <v>1</v>
      </c>
    </row>
    <row r="409" spans="2:9" ht="15.75">
      <c r="B409" s="76"/>
      <c r="C409" s="77" t="s">
        <v>694</v>
      </c>
      <c r="D409" s="78" t="s">
        <v>78</v>
      </c>
      <c r="E409" s="77" t="s">
        <v>695</v>
      </c>
      <c r="F409" s="79">
        <v>0.811111111111111</v>
      </c>
      <c r="G409" s="79">
        <v>1</v>
      </c>
      <c r="H409" s="79">
        <v>1</v>
      </c>
      <c r="I409" s="79">
        <v>1</v>
      </c>
    </row>
    <row r="410" spans="2:9" ht="15.75">
      <c r="B410" s="76"/>
      <c r="C410" s="77" t="s">
        <v>700</v>
      </c>
      <c r="D410" s="78" t="s">
        <v>78</v>
      </c>
      <c r="E410" s="77" t="s">
        <v>701</v>
      </c>
      <c r="F410" s="79">
        <v>0.7142857142857143</v>
      </c>
      <c r="G410" s="79">
        <v>0</v>
      </c>
      <c r="H410" s="79">
        <v>1</v>
      </c>
      <c r="I410" s="79">
        <v>1</v>
      </c>
    </row>
    <row r="411" spans="2:9" ht="15.75">
      <c r="B411" s="76"/>
      <c r="C411" s="77" t="s">
        <v>696</v>
      </c>
      <c r="D411" s="78" t="s">
        <v>47</v>
      </c>
      <c r="E411" s="77" t="s">
        <v>697</v>
      </c>
      <c r="F411" s="79">
        <v>0</v>
      </c>
      <c r="G411" s="79">
        <v>0</v>
      </c>
      <c r="H411" s="79">
        <v>0</v>
      </c>
      <c r="I411" s="79">
        <v>0</v>
      </c>
    </row>
    <row r="412" spans="2:9" ht="15.75">
      <c r="B412" s="76"/>
      <c r="C412" s="77" t="s">
        <v>698</v>
      </c>
      <c r="D412" s="78" t="s">
        <v>47</v>
      </c>
      <c r="E412" s="77" t="s">
        <v>699</v>
      </c>
      <c r="F412" s="79">
        <v>0</v>
      </c>
      <c r="G412" s="79">
        <v>0</v>
      </c>
      <c r="H412" s="79">
        <v>0</v>
      </c>
      <c r="I412" s="79">
        <v>0</v>
      </c>
    </row>
    <row r="413" spans="2:9" ht="15.75">
      <c r="B413" s="76"/>
      <c r="C413" s="77" t="s">
        <v>702</v>
      </c>
      <c r="D413" s="78" t="s">
        <v>47</v>
      </c>
      <c r="E413" s="77" t="s">
        <v>703</v>
      </c>
      <c r="F413" s="79">
        <v>0</v>
      </c>
      <c r="G413" s="79">
        <v>0</v>
      </c>
      <c r="H413" s="79">
        <v>0</v>
      </c>
      <c r="I413" s="79">
        <v>0</v>
      </c>
    </row>
    <row r="414" spans="2:9" ht="15.75">
      <c r="B414" s="80" t="s">
        <v>706</v>
      </c>
      <c r="C414" s="55"/>
      <c r="D414" s="81"/>
      <c r="E414" s="55"/>
      <c r="F414" s="56">
        <v>3.1430678466076696</v>
      </c>
      <c r="G414" s="56">
        <v>3.2974358974358973</v>
      </c>
      <c r="H414" s="56">
        <v>3.0309734513274336</v>
      </c>
      <c r="I414" s="56">
        <v>2.022670025188917</v>
      </c>
    </row>
    <row r="415" spans="2:9" ht="15.75">
      <c r="B415" s="76"/>
      <c r="C415" s="55" t="s">
        <v>707</v>
      </c>
      <c r="D415" s="78" t="s">
        <v>10</v>
      </c>
      <c r="E415" s="77" t="s">
        <v>708</v>
      </c>
      <c r="F415" s="79">
        <v>5.046296296296297</v>
      </c>
      <c r="G415" s="79">
        <v>5.148148148148148</v>
      </c>
      <c r="H415" s="79">
        <v>5.371428571428571</v>
      </c>
      <c r="I415" s="79">
        <v>4.724770642201835</v>
      </c>
    </row>
    <row r="416" spans="2:9" ht="15.75">
      <c r="B416" s="76"/>
      <c r="C416" s="77" t="s">
        <v>709</v>
      </c>
      <c r="D416" s="78" t="s">
        <v>29</v>
      </c>
      <c r="E416" s="77" t="s">
        <v>710</v>
      </c>
      <c r="F416" s="79">
        <v>1.7735849056603774</v>
      </c>
      <c r="G416" s="79">
        <v>1</v>
      </c>
      <c r="H416" s="79">
        <v>1</v>
      </c>
      <c r="I416" s="79">
        <v>1</v>
      </c>
    </row>
    <row r="417" spans="2:9" ht="15.75">
      <c r="B417" s="76"/>
      <c r="C417" s="77" t="s">
        <v>711</v>
      </c>
      <c r="D417" s="78" t="s">
        <v>78</v>
      </c>
      <c r="E417" s="77" t="s">
        <v>827</v>
      </c>
      <c r="F417" s="79">
        <v>1.0714285714285714</v>
      </c>
      <c r="G417" s="79">
        <v>1</v>
      </c>
      <c r="H417" s="79">
        <v>1</v>
      </c>
      <c r="I417" s="79">
        <v>1</v>
      </c>
    </row>
    <row r="418" spans="2:9" ht="15.75">
      <c r="B418" s="76"/>
      <c r="C418" s="77" t="s">
        <v>713</v>
      </c>
      <c r="D418" s="78" t="s">
        <v>78</v>
      </c>
      <c r="E418" s="77" t="s">
        <v>844</v>
      </c>
      <c r="F418" s="79">
        <v>0.959349593495935</v>
      </c>
      <c r="G418" s="79">
        <v>1</v>
      </c>
      <c r="H418" s="79">
        <v>1</v>
      </c>
      <c r="I418" s="79">
        <v>1</v>
      </c>
    </row>
    <row r="419" spans="2:9" ht="15.75">
      <c r="B419" s="76"/>
      <c r="C419" s="77" t="s">
        <v>882</v>
      </c>
      <c r="D419" s="78" t="s">
        <v>47</v>
      </c>
      <c r="E419" s="77" t="s">
        <v>856</v>
      </c>
      <c r="F419" s="79">
        <v>0.8333333333333334</v>
      </c>
      <c r="G419" s="79">
        <v>1</v>
      </c>
      <c r="H419" s="79">
        <v>0</v>
      </c>
      <c r="I419" s="79">
        <v>1</v>
      </c>
    </row>
    <row r="420" spans="2:9" ht="15.75">
      <c r="B420" s="76"/>
      <c r="C420" s="77" t="s">
        <v>714</v>
      </c>
      <c r="D420" s="78" t="s">
        <v>57</v>
      </c>
      <c r="E420" s="77" t="s">
        <v>715</v>
      </c>
      <c r="F420" s="79">
        <v>0</v>
      </c>
      <c r="G420" s="79">
        <v>0</v>
      </c>
      <c r="H420" s="79">
        <v>0</v>
      </c>
      <c r="I420" s="79">
        <v>1</v>
      </c>
    </row>
    <row r="421" spans="2:9" ht="15.75">
      <c r="B421" s="76"/>
      <c r="C421" s="77" t="s">
        <v>716</v>
      </c>
      <c r="D421" s="78" t="s">
        <v>57</v>
      </c>
      <c r="E421" s="77" t="s">
        <v>717</v>
      </c>
      <c r="F421" s="79">
        <v>0</v>
      </c>
      <c r="G421" s="79">
        <v>0</v>
      </c>
      <c r="H421" s="79">
        <v>0</v>
      </c>
      <c r="I421" s="79">
        <v>0</v>
      </c>
    </row>
    <row r="422" spans="2:9" ht="15.75">
      <c r="B422" s="76"/>
      <c r="C422" s="77" t="s">
        <v>718</v>
      </c>
      <c r="D422" s="78" t="s">
        <v>57</v>
      </c>
      <c r="E422" s="77" t="s">
        <v>719</v>
      </c>
      <c r="F422" s="79">
        <v>0</v>
      </c>
      <c r="G422" s="79">
        <v>0</v>
      </c>
      <c r="H422" s="79">
        <v>0</v>
      </c>
      <c r="I422" s="79">
        <v>0</v>
      </c>
    </row>
    <row r="423" spans="2:9" ht="15.75">
      <c r="B423" s="80" t="s">
        <v>720</v>
      </c>
      <c r="C423" s="55"/>
      <c r="D423" s="81"/>
      <c r="E423" s="55"/>
      <c r="F423" s="56">
        <v>3.3135593220338984</v>
      </c>
      <c r="G423" s="56">
        <v>3.1737288135593222</v>
      </c>
      <c r="H423" s="56">
        <v>3.4514563106796117</v>
      </c>
      <c r="I423" s="56">
        <v>2.858064516129032</v>
      </c>
    </row>
    <row r="424" spans="2:9" ht="15.75">
      <c r="B424" s="76"/>
      <c r="C424" s="77" t="s">
        <v>721</v>
      </c>
      <c r="D424" s="78" t="s">
        <v>13</v>
      </c>
      <c r="E424" s="77" t="s">
        <v>720</v>
      </c>
      <c r="F424" s="79">
        <v>3.477477477477477</v>
      </c>
      <c r="G424" s="79">
        <v>3.4408602150537635</v>
      </c>
      <c r="H424" s="79">
        <v>3.8838709677419354</v>
      </c>
      <c r="I424" s="79">
        <v>3.718918918918919</v>
      </c>
    </row>
    <row r="425" spans="2:9" ht="15.75">
      <c r="B425" s="76"/>
      <c r="C425" s="77" t="s">
        <v>722</v>
      </c>
      <c r="D425" s="78" t="s">
        <v>20</v>
      </c>
      <c r="E425" s="77" t="s">
        <v>723</v>
      </c>
      <c r="F425" s="79">
        <v>4.153846153846154</v>
      </c>
      <c r="G425" s="79">
        <v>4.105263157894737</v>
      </c>
      <c r="H425" s="79">
        <v>3.230769230769231</v>
      </c>
      <c r="I425" s="79">
        <v>1.8202247191011236</v>
      </c>
    </row>
    <row r="426" spans="2:9" ht="15.75">
      <c r="B426" s="76"/>
      <c r="C426" s="77" t="s">
        <v>725</v>
      </c>
      <c r="D426" s="78" t="s">
        <v>47</v>
      </c>
      <c r="E426" s="77" t="s">
        <v>726</v>
      </c>
      <c r="F426" s="79">
        <v>1.0196078431372548</v>
      </c>
      <c r="G426" s="79">
        <v>1</v>
      </c>
      <c r="H426" s="79">
        <v>1</v>
      </c>
      <c r="I426" s="79">
        <v>1</v>
      </c>
    </row>
    <row r="427" spans="2:9" ht="15.75">
      <c r="B427" s="76"/>
      <c r="C427" s="55" t="s">
        <v>727</v>
      </c>
      <c r="D427" s="78" t="s">
        <v>47</v>
      </c>
      <c r="E427" s="77" t="s">
        <v>728</v>
      </c>
      <c r="F427" s="79">
        <v>1.1111111111111112</v>
      </c>
      <c r="G427" s="79">
        <v>1</v>
      </c>
      <c r="H427" s="79">
        <v>1</v>
      </c>
      <c r="I427" s="79">
        <v>1</v>
      </c>
    </row>
    <row r="428" spans="2:9" ht="15.75">
      <c r="B428" s="76"/>
      <c r="C428" s="77" t="s">
        <v>729</v>
      </c>
      <c r="D428" s="78" t="s">
        <v>47</v>
      </c>
      <c r="E428" s="77" t="s">
        <v>730</v>
      </c>
      <c r="F428" s="79">
        <v>1.3333333333333333</v>
      </c>
      <c r="G428" s="79">
        <v>1</v>
      </c>
      <c r="H428" s="79">
        <v>1</v>
      </c>
      <c r="I428" s="79">
        <v>1</v>
      </c>
    </row>
    <row r="429" spans="2:9" ht="15.75">
      <c r="B429" s="80" t="s">
        <v>731</v>
      </c>
      <c r="C429" s="55"/>
      <c r="D429" s="81"/>
      <c r="E429" s="55"/>
      <c r="F429" s="56">
        <v>3.690763052208835</v>
      </c>
      <c r="G429" s="56">
        <v>3.4615384615384617</v>
      </c>
      <c r="H429" s="56">
        <v>3.15</v>
      </c>
      <c r="I429" s="56">
        <v>4.024096385542169</v>
      </c>
    </row>
    <row r="430" spans="2:9" ht="15.75">
      <c r="B430" s="76"/>
      <c r="C430" s="77" t="s">
        <v>732</v>
      </c>
      <c r="D430" s="78" t="s">
        <v>20</v>
      </c>
      <c r="E430" s="77" t="s">
        <v>828</v>
      </c>
      <c r="F430" s="79">
        <v>4.420512820512821</v>
      </c>
      <c r="G430" s="79">
        <v>4.0476190476190474</v>
      </c>
      <c r="H430" s="79">
        <v>3.8289473684210527</v>
      </c>
      <c r="I430" s="79">
        <v>4.861538461538461</v>
      </c>
    </row>
    <row r="431" spans="2:9" ht="15.75">
      <c r="B431" s="76"/>
      <c r="C431" s="77" t="s">
        <v>733</v>
      </c>
      <c r="D431" s="78" t="s">
        <v>47</v>
      </c>
      <c r="E431" s="77" t="s">
        <v>734</v>
      </c>
      <c r="F431" s="79">
        <v>1.3333333333333333</v>
      </c>
      <c r="G431" s="79">
        <v>1</v>
      </c>
      <c r="H431" s="79">
        <v>1</v>
      </c>
      <c r="I431" s="79">
        <v>1</v>
      </c>
    </row>
    <row r="432" spans="2:9" ht="15.75">
      <c r="B432" s="76"/>
      <c r="C432" s="77" t="s">
        <v>735</v>
      </c>
      <c r="D432" s="78" t="s">
        <v>47</v>
      </c>
      <c r="E432" s="77" t="s">
        <v>736</v>
      </c>
      <c r="F432" s="79">
        <v>1.0833333333333333</v>
      </c>
      <c r="G432" s="79">
        <v>1</v>
      </c>
      <c r="H432" s="79">
        <v>1</v>
      </c>
      <c r="I432" s="79">
        <v>1</v>
      </c>
    </row>
    <row r="433" spans="2:9" ht="15.75">
      <c r="B433" s="76"/>
      <c r="C433" s="77" t="s">
        <v>737</v>
      </c>
      <c r="D433" s="78" t="s">
        <v>47</v>
      </c>
      <c r="E433" s="77" t="s">
        <v>738</v>
      </c>
      <c r="F433" s="79">
        <v>0.8888888888888888</v>
      </c>
      <c r="G433" s="79">
        <v>1</v>
      </c>
      <c r="H433" s="79">
        <v>1</v>
      </c>
      <c r="I433" s="79">
        <v>1</v>
      </c>
    </row>
    <row r="434" spans="2:9" ht="15.75">
      <c r="B434" s="80" t="s">
        <v>739</v>
      </c>
      <c r="C434" s="55"/>
      <c r="D434" s="81"/>
      <c r="E434" s="55"/>
      <c r="F434" s="56">
        <v>2.754016064257028</v>
      </c>
      <c r="G434" s="56">
        <v>2.9880239520958085</v>
      </c>
      <c r="H434" s="56">
        <v>2.746987951807229</v>
      </c>
      <c r="I434" s="56">
        <v>2.776666666666667</v>
      </c>
    </row>
    <row r="435" spans="2:9" ht="15.75">
      <c r="B435" s="76"/>
      <c r="C435" s="77" t="s">
        <v>740</v>
      </c>
      <c r="D435" s="78" t="s">
        <v>13</v>
      </c>
      <c r="E435" s="77" t="s">
        <v>741</v>
      </c>
      <c r="F435" s="79">
        <v>2.943708609271523</v>
      </c>
      <c r="G435" s="79">
        <v>3.198675496688742</v>
      </c>
      <c r="H435" s="79">
        <v>2.9078947368421053</v>
      </c>
      <c r="I435" s="79">
        <v>2.8767605633802815</v>
      </c>
    </row>
    <row r="436" spans="2:9" ht="15.75">
      <c r="B436" s="76"/>
      <c r="C436" s="77" t="s">
        <v>883</v>
      </c>
      <c r="D436" s="78" t="s">
        <v>47</v>
      </c>
      <c r="E436" s="77" t="s">
        <v>744</v>
      </c>
      <c r="F436" s="79">
        <v>0</v>
      </c>
      <c r="G436" s="79">
        <v>0</v>
      </c>
      <c r="H436" s="79">
        <v>1</v>
      </c>
      <c r="I436" s="79">
        <v>0</v>
      </c>
    </row>
    <row r="437" spans="2:9" ht="15.75">
      <c r="B437" s="76"/>
      <c r="C437" s="77" t="s">
        <v>884</v>
      </c>
      <c r="D437" s="78" t="s">
        <v>47</v>
      </c>
      <c r="E437" s="77" t="s">
        <v>745</v>
      </c>
      <c r="F437" s="79">
        <v>1</v>
      </c>
      <c r="G437" s="79">
        <v>1</v>
      </c>
      <c r="H437" s="79">
        <v>1</v>
      </c>
      <c r="I437" s="79">
        <v>1</v>
      </c>
    </row>
    <row r="438" spans="2:9" ht="15.75">
      <c r="B438" s="76"/>
      <c r="C438" s="77" t="s">
        <v>885</v>
      </c>
      <c r="D438" s="78" t="s">
        <v>47</v>
      </c>
      <c r="E438" s="77" t="s">
        <v>746</v>
      </c>
      <c r="F438" s="79">
        <v>0</v>
      </c>
      <c r="G438" s="79">
        <v>0</v>
      </c>
      <c r="H438" s="79">
        <v>0</v>
      </c>
      <c r="I438" s="79">
        <v>0</v>
      </c>
    </row>
    <row r="439" spans="2:9" ht="15.75">
      <c r="B439" s="76"/>
      <c r="C439" s="77" t="s">
        <v>886</v>
      </c>
      <c r="D439" s="78" t="s">
        <v>47</v>
      </c>
      <c r="E439" s="77" t="s">
        <v>747</v>
      </c>
      <c r="F439" s="79">
        <v>0</v>
      </c>
      <c r="G439" s="79">
        <v>0</v>
      </c>
      <c r="H439" s="79">
        <v>0</v>
      </c>
      <c r="I439" s="79">
        <v>0</v>
      </c>
    </row>
    <row r="440" spans="2:9" ht="15.75">
      <c r="B440" s="76"/>
      <c r="C440" s="77" t="s">
        <v>742</v>
      </c>
      <c r="D440" s="78" t="s">
        <v>57</v>
      </c>
      <c r="E440" s="77" t="s">
        <v>743</v>
      </c>
      <c r="F440" s="79">
        <v>0.8666666666666667</v>
      </c>
      <c r="G440" s="79">
        <v>1</v>
      </c>
      <c r="H440" s="79">
        <v>1</v>
      </c>
      <c r="I440" s="79">
        <v>1</v>
      </c>
    </row>
    <row r="441" spans="2:9" ht="15.75">
      <c r="B441" s="76"/>
      <c r="C441" s="77" t="s">
        <v>887</v>
      </c>
      <c r="D441" s="78" t="s">
        <v>57</v>
      </c>
      <c r="E441" s="77" t="s">
        <v>829</v>
      </c>
      <c r="F441" s="79">
        <v>1.6666666666666667</v>
      </c>
      <c r="G441" s="79">
        <v>1</v>
      </c>
      <c r="H441" s="79">
        <v>1</v>
      </c>
      <c r="I441" s="79">
        <v>0</v>
      </c>
    </row>
  </sheetData>
  <sheetProtection/>
  <mergeCells count="2">
    <mergeCell ref="B1:I1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6.140625" style="0" customWidth="1"/>
    <col min="3" max="3" width="9.57421875" style="0" hidden="1" customWidth="1"/>
    <col min="4" max="4" width="9.421875" style="2" customWidth="1"/>
    <col min="5" max="5" width="45.7109375" style="0" customWidth="1"/>
    <col min="6" max="9" width="10.7109375" style="0" customWidth="1"/>
  </cols>
  <sheetData>
    <row r="1" spans="1:5" ht="33" customHeight="1">
      <c r="A1" s="50" t="s">
        <v>797</v>
      </c>
      <c r="B1" s="51" t="s">
        <v>0</v>
      </c>
      <c r="C1" s="51"/>
      <c r="D1" s="51"/>
      <c r="E1" s="51"/>
    </row>
    <row r="2" spans="2:5" ht="15">
      <c r="B2" s="52" t="s">
        <v>798</v>
      </c>
      <c r="C2" s="52"/>
      <c r="D2" s="52"/>
      <c r="E2" s="52"/>
    </row>
    <row r="3" ht="15">
      <c r="B3" s="1" t="str">
        <f>+Principal!B8</f>
        <v>         AÑO 2016 - AL TRIMESTRE I</v>
      </c>
    </row>
    <row r="5" spans="2:9" ht="15">
      <c r="B5" s="3" t="s">
        <v>2</v>
      </c>
      <c r="C5" s="3" t="s">
        <v>3</v>
      </c>
      <c r="D5" s="4" t="s">
        <v>4</v>
      </c>
      <c r="E5" s="3" t="s">
        <v>860</v>
      </c>
      <c r="F5" s="3" t="s">
        <v>888</v>
      </c>
      <c r="G5" s="53">
        <v>42370</v>
      </c>
      <c r="H5" s="53">
        <v>42401</v>
      </c>
      <c r="I5" s="53">
        <v>42430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73" t="s">
        <v>830</v>
      </c>
      <c r="C8" s="74"/>
      <c r="D8" s="74"/>
      <c r="E8" s="75"/>
      <c r="F8" s="54">
        <v>2.775395974752888</v>
      </c>
      <c r="G8" s="54">
        <v>3.03374585784811</v>
      </c>
      <c r="H8" s="54">
        <v>2.818030248898416</v>
      </c>
      <c r="I8" s="54">
        <v>2.7638937231697414</v>
      </c>
    </row>
    <row r="10" spans="2:9" ht="15.75">
      <c r="B10" s="80" t="s">
        <v>5</v>
      </c>
      <c r="C10" s="55"/>
      <c r="D10" s="81"/>
      <c r="E10" s="55"/>
      <c r="F10" s="56">
        <v>2.9692332217439823</v>
      </c>
      <c r="G10" s="56">
        <v>3.2172284644194757</v>
      </c>
      <c r="H10" s="56">
        <v>2.9167429094236046</v>
      </c>
      <c r="I10" s="56">
        <v>2.9827833572453373</v>
      </c>
    </row>
    <row r="11" spans="2:9" ht="15.75">
      <c r="B11" s="76"/>
      <c r="C11" s="77" t="s">
        <v>6</v>
      </c>
      <c r="D11" s="78" t="s">
        <v>7</v>
      </c>
      <c r="E11" s="77" t="s">
        <v>8</v>
      </c>
      <c r="F11" s="79">
        <v>98.96825396825398</v>
      </c>
      <c r="G11" s="79">
        <v>96.85714285714286</v>
      </c>
      <c r="H11" s="79">
        <v>100.76190476190476</v>
      </c>
      <c r="I11" s="79">
        <v>99.28571428571429</v>
      </c>
    </row>
    <row r="12" spans="2:9" ht="15.75">
      <c r="B12" s="76"/>
      <c r="C12" s="77" t="s">
        <v>9</v>
      </c>
      <c r="D12" s="78" t="s">
        <v>10</v>
      </c>
      <c r="E12" s="77" t="s">
        <v>11</v>
      </c>
      <c r="F12" s="79">
        <v>5.78989898989899</v>
      </c>
      <c r="G12" s="79">
        <v>4.517699115044247</v>
      </c>
      <c r="H12" s="79">
        <v>5.636363636363637</v>
      </c>
      <c r="I12" s="79">
        <v>8.970588235294118</v>
      </c>
    </row>
    <row r="13" spans="2:9" ht="15.75">
      <c r="B13" s="76"/>
      <c r="C13" s="77" t="s">
        <v>12</v>
      </c>
      <c r="D13" s="78" t="s">
        <v>13</v>
      </c>
      <c r="E13" s="77" t="s">
        <v>14</v>
      </c>
      <c r="F13" s="79">
        <v>2.6979742173112338</v>
      </c>
      <c r="G13" s="79">
        <v>2.891304347826087</v>
      </c>
      <c r="H13" s="79">
        <v>4.726315789473684</v>
      </c>
      <c r="I13" s="79">
        <v>2.6740331491712706</v>
      </c>
    </row>
    <row r="14" spans="2:9" ht="15.75">
      <c r="B14" s="76"/>
      <c r="C14" s="77" t="s">
        <v>15</v>
      </c>
      <c r="D14" s="78" t="s">
        <v>13</v>
      </c>
      <c r="E14" s="77" t="s">
        <v>16</v>
      </c>
      <c r="F14" s="79">
        <v>0</v>
      </c>
      <c r="G14" s="79">
        <v>0</v>
      </c>
      <c r="H14" s="79">
        <v>0</v>
      </c>
      <c r="I14" s="79">
        <v>0</v>
      </c>
    </row>
    <row r="15" spans="2:9" ht="15.75">
      <c r="B15" s="76"/>
      <c r="C15" s="77" t="s">
        <v>17</v>
      </c>
      <c r="D15" s="78" t="s">
        <v>13</v>
      </c>
      <c r="E15" s="77" t="s">
        <v>18</v>
      </c>
      <c r="F15" s="79">
        <v>6.3125</v>
      </c>
      <c r="G15" s="79">
        <v>7.9</v>
      </c>
      <c r="H15" s="79">
        <v>6.1375</v>
      </c>
      <c r="I15" s="79">
        <v>4.263565891472868</v>
      </c>
    </row>
    <row r="16" spans="2:9" ht="15.75">
      <c r="B16" s="76"/>
      <c r="C16" s="77" t="s">
        <v>864</v>
      </c>
      <c r="D16" s="78" t="s">
        <v>13</v>
      </c>
      <c r="E16" s="77" t="s">
        <v>831</v>
      </c>
      <c r="F16" s="79">
        <v>0.9182630906768838</v>
      </c>
      <c r="G16" s="79">
        <v>1</v>
      </c>
      <c r="H16" s="79">
        <v>1</v>
      </c>
      <c r="I16" s="79">
        <v>1</v>
      </c>
    </row>
    <row r="17" spans="2:9" ht="15.75">
      <c r="B17" s="76"/>
      <c r="C17" s="77" t="s">
        <v>19</v>
      </c>
      <c r="D17" s="78" t="s">
        <v>20</v>
      </c>
      <c r="E17" s="77" t="s">
        <v>799</v>
      </c>
      <c r="F17" s="79">
        <v>4.835680751173709</v>
      </c>
      <c r="G17" s="79">
        <v>5.098591549295775</v>
      </c>
      <c r="H17" s="79">
        <v>4.765625</v>
      </c>
      <c r="I17" s="79">
        <v>4.776315789473684</v>
      </c>
    </row>
    <row r="18" spans="2:9" ht="15.75">
      <c r="B18" s="76"/>
      <c r="C18" s="77" t="s">
        <v>21</v>
      </c>
      <c r="D18" s="78" t="s">
        <v>20</v>
      </c>
      <c r="E18" s="77" t="s">
        <v>832</v>
      </c>
      <c r="F18" s="79">
        <v>2.6794871794871793</v>
      </c>
      <c r="G18" s="79">
        <v>2.5549450549450547</v>
      </c>
      <c r="H18" s="79">
        <v>2.8514285714285714</v>
      </c>
      <c r="I18" s="79">
        <v>2.070539419087137</v>
      </c>
    </row>
    <row r="19" spans="2:9" ht="15.75">
      <c r="B19" s="76"/>
      <c r="C19" s="77" t="s">
        <v>22</v>
      </c>
      <c r="D19" s="78" t="s">
        <v>23</v>
      </c>
      <c r="E19" s="77" t="s">
        <v>24</v>
      </c>
      <c r="F19" s="79">
        <v>1.1411411411411412</v>
      </c>
      <c r="G19" s="79">
        <v>1</v>
      </c>
      <c r="H19" s="79">
        <v>1</v>
      </c>
      <c r="I19" s="79">
        <v>1</v>
      </c>
    </row>
    <row r="20" spans="2:9" ht="15.75">
      <c r="B20" s="76"/>
      <c r="C20" s="77" t="s">
        <v>25</v>
      </c>
      <c r="D20" s="78" t="s">
        <v>23</v>
      </c>
      <c r="E20" s="77" t="s">
        <v>833</v>
      </c>
      <c r="F20" s="79">
        <v>1.1088082901554404</v>
      </c>
      <c r="G20" s="79">
        <v>1</v>
      </c>
      <c r="H20" s="79">
        <v>1</v>
      </c>
      <c r="I20" s="79">
        <v>1</v>
      </c>
    </row>
    <row r="21" spans="2:9" ht="15.75">
      <c r="B21" s="76"/>
      <c r="C21" s="77" t="s">
        <v>26</v>
      </c>
      <c r="D21" s="78" t="s">
        <v>23</v>
      </c>
      <c r="E21" s="77" t="s">
        <v>27</v>
      </c>
      <c r="F21" s="79">
        <v>0.9848484848484849</v>
      </c>
      <c r="G21" s="79">
        <v>1</v>
      </c>
      <c r="H21" s="79">
        <v>1</v>
      </c>
      <c r="I21" s="79">
        <v>1</v>
      </c>
    </row>
    <row r="22" spans="2:9" ht="15.75">
      <c r="B22" s="76"/>
      <c r="C22" s="77" t="s">
        <v>865</v>
      </c>
      <c r="D22" s="78" t="s">
        <v>23</v>
      </c>
      <c r="E22" s="77" t="s">
        <v>846</v>
      </c>
      <c r="F22" s="79">
        <v>0.9751243781094527</v>
      </c>
      <c r="G22" s="79">
        <v>1</v>
      </c>
      <c r="H22" s="79">
        <v>1</v>
      </c>
      <c r="I22" s="79">
        <v>1</v>
      </c>
    </row>
    <row r="23" spans="2:9" ht="15.75">
      <c r="B23" s="76"/>
      <c r="C23" s="77" t="s">
        <v>28</v>
      </c>
      <c r="D23" s="78" t="s">
        <v>29</v>
      </c>
      <c r="E23" s="77" t="s">
        <v>30</v>
      </c>
      <c r="F23" s="79">
        <v>1.0092592592592593</v>
      </c>
      <c r="G23" s="79">
        <v>1</v>
      </c>
      <c r="H23" s="79">
        <v>1</v>
      </c>
      <c r="I23" s="79">
        <v>1</v>
      </c>
    </row>
    <row r="24" spans="2:9" ht="15.75">
      <c r="B24" s="76"/>
      <c r="C24" s="77" t="s">
        <v>31</v>
      </c>
      <c r="D24" s="78" t="s">
        <v>29</v>
      </c>
      <c r="E24" s="77" t="s">
        <v>32</v>
      </c>
      <c r="F24" s="79">
        <v>0.9047619047619048</v>
      </c>
      <c r="G24" s="79">
        <v>1</v>
      </c>
      <c r="H24" s="79">
        <v>1</v>
      </c>
      <c r="I24" s="79">
        <v>1</v>
      </c>
    </row>
    <row r="25" spans="2:9" ht="15.75">
      <c r="B25" s="76"/>
      <c r="C25" s="77" t="s">
        <v>35</v>
      </c>
      <c r="D25" s="78" t="s">
        <v>29</v>
      </c>
      <c r="E25" s="77" t="s">
        <v>36</v>
      </c>
      <c r="F25" s="79">
        <v>1.1304347826086956</v>
      </c>
      <c r="G25" s="79">
        <v>1</v>
      </c>
      <c r="H25" s="79">
        <v>1</v>
      </c>
      <c r="I25" s="79">
        <v>1</v>
      </c>
    </row>
    <row r="26" spans="2:9" ht="15.75">
      <c r="B26" s="76"/>
      <c r="C26" s="77" t="s">
        <v>800</v>
      </c>
      <c r="D26" s="78" t="s">
        <v>29</v>
      </c>
      <c r="E26" s="77" t="s">
        <v>834</v>
      </c>
      <c r="F26" s="79">
        <v>0</v>
      </c>
      <c r="G26" s="79">
        <v>0</v>
      </c>
      <c r="H26" s="79">
        <v>0</v>
      </c>
      <c r="I26" s="79">
        <v>0</v>
      </c>
    </row>
    <row r="27" spans="2:9" ht="15.75">
      <c r="B27" s="76"/>
      <c r="C27" s="77" t="s">
        <v>801</v>
      </c>
      <c r="D27" s="78" t="s">
        <v>29</v>
      </c>
      <c r="E27" s="77" t="s">
        <v>835</v>
      </c>
      <c r="F27" s="79">
        <v>0</v>
      </c>
      <c r="G27" s="79">
        <v>0</v>
      </c>
      <c r="H27" s="79">
        <v>0</v>
      </c>
      <c r="I27" s="79">
        <v>0</v>
      </c>
    </row>
    <row r="28" spans="2:9" ht="15.75">
      <c r="B28" s="76"/>
      <c r="C28" s="77" t="s">
        <v>33</v>
      </c>
      <c r="D28" s="78" t="s">
        <v>29</v>
      </c>
      <c r="E28" s="77" t="s">
        <v>34</v>
      </c>
      <c r="F28" s="79">
        <v>0.7048611111111112</v>
      </c>
      <c r="G28" s="79">
        <v>0</v>
      </c>
      <c r="H28" s="79">
        <v>1</v>
      </c>
      <c r="I28" s="79">
        <v>1</v>
      </c>
    </row>
    <row r="29" spans="2:9" ht="15.75">
      <c r="B29" s="76"/>
      <c r="C29" s="77" t="s">
        <v>37</v>
      </c>
      <c r="D29" s="78" t="s">
        <v>29</v>
      </c>
      <c r="E29" s="77" t="s">
        <v>38</v>
      </c>
      <c r="F29" s="79">
        <v>0.9782608695652174</v>
      </c>
      <c r="G29" s="79">
        <v>1</v>
      </c>
      <c r="H29" s="79">
        <v>1</v>
      </c>
      <c r="I29" s="79">
        <v>1</v>
      </c>
    </row>
    <row r="30" spans="2:9" ht="15.75">
      <c r="B30" s="76"/>
      <c r="C30" s="77" t="s">
        <v>39</v>
      </c>
      <c r="D30" s="78" t="s">
        <v>29</v>
      </c>
      <c r="E30" s="77" t="s">
        <v>40</v>
      </c>
      <c r="F30" s="79">
        <v>0.9406631762652705</v>
      </c>
      <c r="G30" s="79">
        <v>1</v>
      </c>
      <c r="H30" s="79">
        <v>1</v>
      </c>
      <c r="I30" s="79">
        <v>1</v>
      </c>
    </row>
    <row r="31" spans="2:9" ht="15">
      <c r="B31" s="77"/>
      <c r="C31" s="77" t="s">
        <v>802</v>
      </c>
      <c r="D31" s="78" t="s">
        <v>29</v>
      </c>
      <c r="E31" s="77" t="s">
        <v>836</v>
      </c>
      <c r="F31" s="79">
        <v>0</v>
      </c>
      <c r="G31" s="79">
        <v>0</v>
      </c>
      <c r="H31" s="79">
        <v>0</v>
      </c>
      <c r="I31" s="79">
        <v>0</v>
      </c>
    </row>
    <row r="32" spans="2:9" ht="15.75">
      <c r="B32" s="76"/>
      <c r="C32" s="77" t="s">
        <v>41</v>
      </c>
      <c r="D32" s="78" t="s">
        <v>42</v>
      </c>
      <c r="E32" s="77" t="s">
        <v>43</v>
      </c>
      <c r="F32" s="79">
        <v>2.757575757575758</v>
      </c>
      <c r="G32" s="79">
        <v>0</v>
      </c>
      <c r="H32" s="79">
        <v>1</v>
      </c>
      <c r="I32" s="79">
        <v>1</v>
      </c>
    </row>
    <row r="33" spans="2:9" ht="15.75">
      <c r="B33" s="76"/>
      <c r="C33" s="55" t="s">
        <v>44</v>
      </c>
      <c r="D33" s="78" t="s">
        <v>42</v>
      </c>
      <c r="E33" s="77" t="s">
        <v>45</v>
      </c>
      <c r="F33" s="79">
        <v>0</v>
      </c>
      <c r="G33" s="79">
        <v>0</v>
      </c>
      <c r="H33" s="79">
        <v>0</v>
      </c>
      <c r="I33" s="79">
        <v>0</v>
      </c>
    </row>
    <row r="34" spans="2:9" ht="15">
      <c r="B34" s="77"/>
      <c r="C34" s="77" t="s">
        <v>46</v>
      </c>
      <c r="D34" s="78" t="s">
        <v>47</v>
      </c>
      <c r="E34" s="77" t="s">
        <v>48</v>
      </c>
      <c r="F34" s="79">
        <v>0</v>
      </c>
      <c r="G34" s="79">
        <v>0</v>
      </c>
      <c r="H34" s="79">
        <v>0</v>
      </c>
      <c r="I34" s="79">
        <v>0</v>
      </c>
    </row>
    <row r="35" spans="2:9" ht="15.75">
      <c r="B35" s="80" t="s">
        <v>49</v>
      </c>
      <c r="C35" s="55"/>
      <c r="D35" s="81"/>
      <c r="E35" s="55"/>
      <c r="F35" s="56">
        <v>2.3052959501557635</v>
      </c>
      <c r="G35" s="56">
        <v>4.25</v>
      </c>
      <c r="H35" s="56">
        <v>2.2429906542056073</v>
      </c>
      <c r="I35" s="56">
        <v>2.0310077519379846</v>
      </c>
    </row>
    <row r="36" spans="2:9" ht="15.75">
      <c r="B36" s="76"/>
      <c r="C36" s="77" t="s">
        <v>50</v>
      </c>
      <c r="D36" s="78" t="s">
        <v>20</v>
      </c>
      <c r="E36" s="77" t="s">
        <v>51</v>
      </c>
      <c r="F36" s="79">
        <v>5.309523809523809</v>
      </c>
      <c r="G36" s="79">
        <v>6.357142857142857</v>
      </c>
      <c r="H36" s="79">
        <v>3.2</v>
      </c>
      <c r="I36" s="79">
        <v>5.384615384615385</v>
      </c>
    </row>
    <row r="37" spans="2:9" ht="15.75">
      <c r="B37" s="76"/>
      <c r="C37" s="77" t="s">
        <v>52</v>
      </c>
      <c r="D37" s="78" t="s">
        <v>20</v>
      </c>
      <c r="E37" s="77" t="s">
        <v>53</v>
      </c>
      <c r="F37" s="79">
        <v>2.5396825396825395</v>
      </c>
      <c r="G37" s="79">
        <v>5.875</v>
      </c>
      <c r="H37" s="79">
        <v>2.2857142857142856</v>
      </c>
      <c r="I37" s="79">
        <v>1.911764705882353</v>
      </c>
    </row>
    <row r="38" spans="2:9" ht="15.75">
      <c r="B38" s="76"/>
      <c r="C38" s="77" t="s">
        <v>54</v>
      </c>
      <c r="D38" s="78" t="s">
        <v>20</v>
      </c>
      <c r="E38" s="77" t="s">
        <v>55</v>
      </c>
      <c r="F38" s="79">
        <v>2.2170542635658914</v>
      </c>
      <c r="G38" s="79">
        <v>5.533333333333333</v>
      </c>
      <c r="H38" s="79">
        <v>2.441860465116279</v>
      </c>
      <c r="I38" s="79">
        <v>1.849056603773585</v>
      </c>
    </row>
    <row r="39" spans="2:9" ht="15.75">
      <c r="B39" s="76"/>
      <c r="C39" s="77" t="s">
        <v>59</v>
      </c>
      <c r="D39" s="78" t="s">
        <v>78</v>
      </c>
      <c r="E39" s="77" t="s">
        <v>60</v>
      </c>
      <c r="F39" s="79">
        <v>0.7291666666666666</v>
      </c>
      <c r="G39" s="79">
        <v>1</v>
      </c>
      <c r="H39" s="79">
        <v>0</v>
      </c>
      <c r="I39" s="79">
        <v>1</v>
      </c>
    </row>
    <row r="40" spans="2:9" ht="15.75">
      <c r="B40" s="76"/>
      <c r="C40" s="77" t="s">
        <v>61</v>
      </c>
      <c r="D40" s="78" t="s">
        <v>78</v>
      </c>
      <c r="E40" s="77" t="s">
        <v>62</v>
      </c>
      <c r="F40" s="79">
        <v>0</v>
      </c>
      <c r="G40" s="79">
        <v>0</v>
      </c>
      <c r="H40" s="79">
        <v>0</v>
      </c>
      <c r="I40" s="79">
        <v>0</v>
      </c>
    </row>
    <row r="41" spans="2:9" ht="15.75">
      <c r="B41" s="76"/>
      <c r="C41" s="77" t="s">
        <v>63</v>
      </c>
      <c r="D41" s="78" t="s">
        <v>57</v>
      </c>
      <c r="E41" s="77" t="s">
        <v>64</v>
      </c>
      <c r="F41" s="79">
        <v>0</v>
      </c>
      <c r="G41" s="79">
        <v>0</v>
      </c>
      <c r="H41" s="79">
        <v>0</v>
      </c>
      <c r="I41" s="79">
        <v>1</v>
      </c>
    </row>
    <row r="42" spans="2:9" ht="15">
      <c r="B42" s="77"/>
      <c r="C42" s="77" t="s">
        <v>65</v>
      </c>
      <c r="D42" s="78" t="s">
        <v>57</v>
      </c>
      <c r="E42" s="77" t="s">
        <v>66</v>
      </c>
      <c r="F42" s="79">
        <v>0</v>
      </c>
      <c r="G42" s="79">
        <v>0</v>
      </c>
      <c r="H42" s="79">
        <v>0</v>
      </c>
      <c r="I42" s="79">
        <v>0</v>
      </c>
    </row>
    <row r="43" spans="2:9" ht="15.75">
      <c r="B43" s="76"/>
      <c r="C43" s="77" t="s">
        <v>67</v>
      </c>
      <c r="D43" s="78" t="s">
        <v>57</v>
      </c>
      <c r="E43" s="77" t="s">
        <v>68</v>
      </c>
      <c r="F43" s="79">
        <v>0</v>
      </c>
      <c r="G43" s="79">
        <v>0</v>
      </c>
      <c r="H43" s="79">
        <v>1</v>
      </c>
      <c r="I43" s="79">
        <v>0</v>
      </c>
    </row>
    <row r="44" spans="2:9" ht="15.75">
      <c r="B44" s="76"/>
      <c r="C44" s="55" t="s">
        <v>69</v>
      </c>
      <c r="D44" s="78" t="s">
        <v>57</v>
      </c>
      <c r="E44" s="77" t="s">
        <v>70</v>
      </c>
      <c r="F44" s="79">
        <v>0</v>
      </c>
      <c r="G44" s="79">
        <v>0</v>
      </c>
      <c r="H44" s="79">
        <v>1</v>
      </c>
      <c r="I44" s="79">
        <v>0</v>
      </c>
    </row>
    <row r="45" spans="2:9" ht="15">
      <c r="B45" s="77"/>
      <c r="C45" s="77" t="s">
        <v>56</v>
      </c>
      <c r="D45" s="78" t="s">
        <v>57</v>
      </c>
      <c r="E45" s="77" t="s">
        <v>58</v>
      </c>
      <c r="F45" s="79">
        <v>0</v>
      </c>
      <c r="G45" s="79">
        <v>0</v>
      </c>
      <c r="H45" s="79">
        <v>0</v>
      </c>
      <c r="I45" s="79">
        <v>1</v>
      </c>
    </row>
    <row r="46" spans="2:9" ht="15.75">
      <c r="B46" s="80" t="s">
        <v>71</v>
      </c>
      <c r="C46" s="55"/>
      <c r="D46" s="81"/>
      <c r="E46" s="55"/>
      <c r="F46" s="56">
        <v>1.9633781763826608</v>
      </c>
      <c r="G46" s="56">
        <v>3.311926605504587</v>
      </c>
      <c r="H46" s="56">
        <v>2.091703056768559</v>
      </c>
      <c r="I46" s="56">
        <v>2.123318385650224</v>
      </c>
    </row>
    <row r="47" spans="2:9" ht="15.75">
      <c r="B47" s="76"/>
      <c r="C47" s="77" t="s">
        <v>72</v>
      </c>
      <c r="D47" s="78" t="s">
        <v>10</v>
      </c>
      <c r="E47" s="77" t="s">
        <v>73</v>
      </c>
      <c r="F47" s="79">
        <v>126.41666666666667</v>
      </c>
      <c r="G47" s="79">
        <v>127</v>
      </c>
      <c r="H47" s="79">
        <v>126</v>
      </c>
      <c r="I47" s="79">
        <v>126.25</v>
      </c>
    </row>
    <row r="48" spans="2:9" ht="15.75">
      <c r="B48" s="76"/>
      <c r="C48" s="77" t="s">
        <v>75</v>
      </c>
      <c r="D48" s="78" t="s">
        <v>20</v>
      </c>
      <c r="E48" s="77" t="s">
        <v>712</v>
      </c>
      <c r="F48" s="79">
        <v>1.6747967479674797</v>
      </c>
      <c r="G48" s="79">
        <v>1</v>
      </c>
      <c r="H48" s="79">
        <v>1</v>
      </c>
      <c r="I48" s="79">
        <v>1</v>
      </c>
    </row>
    <row r="49" spans="2:9" ht="15.75">
      <c r="B49" s="76"/>
      <c r="C49" s="77" t="s">
        <v>76</v>
      </c>
      <c r="D49" s="78" t="s">
        <v>23</v>
      </c>
      <c r="E49" s="77" t="s">
        <v>866</v>
      </c>
      <c r="F49" s="79">
        <v>1.3558558558558558</v>
      </c>
      <c r="G49" s="79">
        <v>1</v>
      </c>
      <c r="H49" s="79">
        <v>1</v>
      </c>
      <c r="I49" s="79">
        <v>1</v>
      </c>
    </row>
    <row r="50" spans="2:9" ht="15.75">
      <c r="B50" s="76"/>
      <c r="C50" s="77" t="s">
        <v>84</v>
      </c>
      <c r="D50" s="78" t="s">
        <v>42</v>
      </c>
      <c r="E50" s="77" t="s">
        <v>85</v>
      </c>
      <c r="F50" s="79">
        <v>1.1777777777777778</v>
      </c>
      <c r="G50" s="79">
        <v>0</v>
      </c>
      <c r="H50" s="79">
        <v>1</v>
      </c>
      <c r="I50" s="79">
        <v>1</v>
      </c>
    </row>
    <row r="51" spans="2:9" ht="15.75">
      <c r="B51" s="76"/>
      <c r="C51" s="77" t="s">
        <v>86</v>
      </c>
      <c r="D51" s="78" t="s">
        <v>42</v>
      </c>
      <c r="E51" s="77" t="s">
        <v>87</v>
      </c>
      <c r="F51" s="79">
        <v>1.0285714285714287</v>
      </c>
      <c r="G51" s="79">
        <v>1</v>
      </c>
      <c r="H51" s="79">
        <v>1</v>
      </c>
      <c r="I51" s="79">
        <v>1</v>
      </c>
    </row>
    <row r="52" spans="2:9" ht="15.75">
      <c r="B52" s="76"/>
      <c r="C52" s="77" t="s">
        <v>89</v>
      </c>
      <c r="D52" s="78" t="s">
        <v>42</v>
      </c>
      <c r="E52" s="77" t="s">
        <v>90</v>
      </c>
      <c r="F52" s="79">
        <v>1.1944444444444444</v>
      </c>
      <c r="G52" s="79">
        <v>1</v>
      </c>
      <c r="H52" s="79">
        <v>1</v>
      </c>
      <c r="I52" s="79">
        <v>1</v>
      </c>
    </row>
    <row r="53" spans="2:9" ht="15.75">
      <c r="B53" s="76"/>
      <c r="C53" s="77" t="s">
        <v>91</v>
      </c>
      <c r="D53" s="78" t="s">
        <v>42</v>
      </c>
      <c r="E53" s="77" t="s">
        <v>92</v>
      </c>
      <c r="F53" s="79">
        <v>0.6666666666666666</v>
      </c>
      <c r="G53" s="79">
        <v>0</v>
      </c>
      <c r="H53" s="79">
        <v>1</v>
      </c>
      <c r="I53" s="79">
        <v>1</v>
      </c>
    </row>
    <row r="54" spans="2:9" ht="15.75">
      <c r="B54" s="76"/>
      <c r="C54" s="77" t="s">
        <v>77</v>
      </c>
      <c r="D54" s="78" t="s">
        <v>78</v>
      </c>
      <c r="E54" s="77" t="s">
        <v>79</v>
      </c>
      <c r="F54" s="79">
        <v>0.8888888888888888</v>
      </c>
      <c r="G54" s="79">
        <v>0</v>
      </c>
      <c r="H54" s="79">
        <v>1</v>
      </c>
      <c r="I54" s="79">
        <v>1</v>
      </c>
    </row>
    <row r="55" spans="2:9" ht="15.75">
      <c r="B55" s="76"/>
      <c r="C55" s="77" t="s">
        <v>80</v>
      </c>
      <c r="D55" s="78" t="s">
        <v>78</v>
      </c>
      <c r="E55" s="77" t="s">
        <v>81</v>
      </c>
      <c r="F55" s="79">
        <v>1.1929824561403508</v>
      </c>
      <c r="G55" s="79">
        <v>1</v>
      </c>
      <c r="H55" s="79">
        <v>1</v>
      </c>
      <c r="I55" s="79">
        <v>1</v>
      </c>
    </row>
    <row r="56" spans="2:9" ht="15.75">
      <c r="B56" s="76"/>
      <c r="C56" s="77" t="s">
        <v>93</v>
      </c>
      <c r="D56" s="78" t="s">
        <v>47</v>
      </c>
      <c r="E56" s="77" t="s">
        <v>94</v>
      </c>
      <c r="F56" s="79">
        <v>0.7777777777777778</v>
      </c>
      <c r="G56" s="79">
        <v>0</v>
      </c>
      <c r="H56" s="79">
        <v>1</v>
      </c>
      <c r="I56" s="79">
        <v>1</v>
      </c>
    </row>
    <row r="57" spans="2:9" ht="15.75">
      <c r="B57" s="76"/>
      <c r="C57" s="77" t="s">
        <v>95</v>
      </c>
      <c r="D57" s="78" t="s">
        <v>47</v>
      </c>
      <c r="E57" s="77" t="s">
        <v>96</v>
      </c>
      <c r="F57" s="79">
        <v>0.8333333333333334</v>
      </c>
      <c r="G57" s="79">
        <v>0</v>
      </c>
      <c r="H57" s="79">
        <v>1</v>
      </c>
      <c r="I57" s="79">
        <v>1</v>
      </c>
    </row>
    <row r="58" spans="2:9" ht="15.75">
      <c r="B58" s="76"/>
      <c r="C58" s="77" t="s">
        <v>97</v>
      </c>
      <c r="D58" s="78" t="s">
        <v>47</v>
      </c>
      <c r="E58" s="77" t="s">
        <v>98</v>
      </c>
      <c r="F58" s="79">
        <v>0</v>
      </c>
      <c r="G58" s="79">
        <v>0</v>
      </c>
      <c r="H58" s="79">
        <v>1</v>
      </c>
      <c r="I58" s="79">
        <v>0</v>
      </c>
    </row>
    <row r="59" spans="2:9" ht="15.75">
      <c r="B59" s="76"/>
      <c r="C59" s="77" t="s">
        <v>103</v>
      </c>
      <c r="D59" s="78" t="s">
        <v>47</v>
      </c>
      <c r="E59" s="77" t="s">
        <v>104</v>
      </c>
      <c r="F59" s="79">
        <v>2.3333333333333335</v>
      </c>
      <c r="G59" s="79">
        <v>1</v>
      </c>
      <c r="H59" s="79">
        <v>0</v>
      </c>
      <c r="I59" s="79">
        <v>1</v>
      </c>
    </row>
    <row r="60" spans="2:9" ht="15.75">
      <c r="B60" s="80" t="s">
        <v>105</v>
      </c>
      <c r="C60" s="55"/>
      <c r="D60" s="81"/>
      <c r="E60" s="55"/>
      <c r="F60" s="56">
        <v>4.666666666666667</v>
      </c>
      <c r="G60" s="56">
        <v>4.433734939759036</v>
      </c>
      <c r="H60" s="56">
        <v>4.373134328358209</v>
      </c>
      <c r="I60" s="56">
        <v>4.328125</v>
      </c>
    </row>
    <row r="61" spans="2:9" ht="15.75">
      <c r="B61" s="76"/>
      <c r="C61" s="77" t="s">
        <v>106</v>
      </c>
      <c r="D61" s="78" t="s">
        <v>13</v>
      </c>
      <c r="E61" s="77" t="s">
        <v>107</v>
      </c>
      <c r="F61" s="79">
        <v>5.283333333333333</v>
      </c>
      <c r="G61" s="79">
        <v>5.6</v>
      </c>
      <c r="H61" s="79">
        <v>4.66</v>
      </c>
      <c r="I61" s="79">
        <v>4.783783783783784</v>
      </c>
    </row>
    <row r="62" spans="2:9" ht="15">
      <c r="B62" s="77"/>
      <c r="C62" s="77" t="s">
        <v>108</v>
      </c>
      <c r="D62" s="78" t="s">
        <v>20</v>
      </c>
      <c r="E62" s="77" t="s">
        <v>109</v>
      </c>
      <c r="F62" s="79">
        <v>3.7530864197530867</v>
      </c>
      <c r="G62" s="79">
        <v>3.3488372093023258</v>
      </c>
      <c r="H62" s="79">
        <v>3.5294117647058822</v>
      </c>
      <c r="I62" s="79">
        <v>3.7037037037037037</v>
      </c>
    </row>
    <row r="63" spans="2:9" ht="15.75">
      <c r="B63" s="76"/>
      <c r="C63" s="77" t="s">
        <v>113</v>
      </c>
      <c r="D63" s="78" t="s">
        <v>78</v>
      </c>
      <c r="E63" s="77" t="s">
        <v>114</v>
      </c>
      <c r="F63" s="79">
        <v>0</v>
      </c>
      <c r="G63" s="79">
        <v>0</v>
      </c>
      <c r="H63" s="79">
        <v>0</v>
      </c>
      <c r="I63" s="79">
        <v>0</v>
      </c>
    </row>
    <row r="64" spans="2:9" ht="15.75">
      <c r="B64" s="76"/>
      <c r="C64" s="55" t="s">
        <v>110</v>
      </c>
      <c r="D64" s="78" t="s">
        <v>78</v>
      </c>
      <c r="E64" s="77" t="s">
        <v>111</v>
      </c>
      <c r="F64" s="79">
        <v>0</v>
      </c>
      <c r="G64" s="79">
        <v>0</v>
      </c>
      <c r="H64" s="79">
        <v>0</v>
      </c>
      <c r="I64" s="79">
        <v>0</v>
      </c>
    </row>
    <row r="65" spans="2:9" ht="15.75">
      <c r="B65" s="76"/>
      <c r="C65" s="77" t="s">
        <v>867</v>
      </c>
      <c r="D65" s="78" t="s">
        <v>78</v>
      </c>
      <c r="E65" s="77" t="s">
        <v>112</v>
      </c>
      <c r="F65" s="79">
        <v>0</v>
      </c>
      <c r="G65" s="79">
        <v>0</v>
      </c>
      <c r="H65" s="79">
        <v>0</v>
      </c>
      <c r="I65" s="79">
        <v>0</v>
      </c>
    </row>
    <row r="66" spans="2:9" ht="15.75">
      <c r="B66" s="76"/>
      <c r="C66" s="77" t="s">
        <v>117</v>
      </c>
      <c r="D66" s="78" t="s">
        <v>47</v>
      </c>
      <c r="E66" s="77" t="s">
        <v>118</v>
      </c>
      <c r="F66" s="79">
        <v>0</v>
      </c>
      <c r="G66" s="79">
        <v>0</v>
      </c>
      <c r="H66" s="79">
        <v>0</v>
      </c>
      <c r="I66" s="79">
        <v>0</v>
      </c>
    </row>
    <row r="67" spans="2:9" ht="15.75">
      <c r="B67" s="76"/>
      <c r="C67" s="77" t="s">
        <v>119</v>
      </c>
      <c r="D67" s="78" t="s">
        <v>47</v>
      </c>
      <c r="E67" s="77" t="s">
        <v>120</v>
      </c>
      <c r="F67" s="79">
        <v>0</v>
      </c>
      <c r="G67" s="79">
        <v>0</v>
      </c>
      <c r="H67" s="79">
        <v>0</v>
      </c>
      <c r="I67" s="79">
        <v>0</v>
      </c>
    </row>
    <row r="68" spans="2:9" ht="15.75">
      <c r="B68" s="76"/>
      <c r="C68" s="77" t="s">
        <v>115</v>
      </c>
      <c r="D68" s="78" t="s">
        <v>57</v>
      </c>
      <c r="E68" s="77" t="s">
        <v>116</v>
      </c>
      <c r="F68" s="79">
        <v>0</v>
      </c>
      <c r="G68" s="79">
        <v>0</v>
      </c>
      <c r="H68" s="79">
        <v>0</v>
      </c>
      <c r="I68" s="79">
        <v>0</v>
      </c>
    </row>
    <row r="69" spans="2:9" ht="15.75">
      <c r="B69" s="80" t="s">
        <v>121</v>
      </c>
      <c r="C69" s="55"/>
      <c r="D69" s="81"/>
      <c r="E69" s="55"/>
      <c r="F69" s="56">
        <v>3.7047918852745716</v>
      </c>
      <c r="G69" s="56">
        <v>3.1627906976744184</v>
      </c>
      <c r="H69" s="56">
        <v>4.135508155583438</v>
      </c>
      <c r="I69" s="56">
        <v>3.802728226652676</v>
      </c>
    </row>
    <row r="70" spans="2:9" ht="15.75">
      <c r="B70" s="76"/>
      <c r="C70" s="77" t="s">
        <v>122</v>
      </c>
      <c r="D70" s="78" t="s">
        <v>7</v>
      </c>
      <c r="E70" s="77" t="s">
        <v>123</v>
      </c>
      <c r="F70" s="79">
        <v>118.48148148148148</v>
      </c>
      <c r="G70" s="79">
        <v>114.44444444444444</v>
      </c>
      <c r="H70" s="79">
        <v>118.33333333333333</v>
      </c>
      <c r="I70" s="79">
        <v>122.66666666666667</v>
      </c>
    </row>
    <row r="71" spans="2:9" ht="15">
      <c r="B71" s="77"/>
      <c r="C71" s="77" t="s">
        <v>124</v>
      </c>
      <c r="D71" s="78" t="s">
        <v>10</v>
      </c>
      <c r="E71" s="77" t="s">
        <v>125</v>
      </c>
      <c r="F71" s="79">
        <v>3.9151515151515155</v>
      </c>
      <c r="G71" s="79">
        <v>3.631868131868132</v>
      </c>
      <c r="H71" s="79">
        <v>4.402930402930403</v>
      </c>
      <c r="I71" s="79">
        <v>4.096969696969697</v>
      </c>
    </row>
    <row r="72" spans="2:9" ht="15.75">
      <c r="B72" s="76"/>
      <c r="C72" s="77" t="s">
        <v>126</v>
      </c>
      <c r="D72" s="78" t="s">
        <v>13</v>
      </c>
      <c r="E72" s="77" t="s">
        <v>803</v>
      </c>
      <c r="F72" s="79">
        <v>3.2971014492753628</v>
      </c>
      <c r="G72" s="79">
        <v>3.2941176470588234</v>
      </c>
      <c r="H72" s="79">
        <v>4.5</v>
      </c>
      <c r="I72" s="79">
        <v>3.5</v>
      </c>
    </row>
    <row r="73" spans="2:9" ht="15.75">
      <c r="B73" s="76"/>
      <c r="C73" s="55" t="s">
        <v>127</v>
      </c>
      <c r="D73" s="78" t="s">
        <v>20</v>
      </c>
      <c r="E73" s="77" t="s">
        <v>128</v>
      </c>
      <c r="F73" s="79">
        <v>3.7604166666666665</v>
      </c>
      <c r="G73" s="79">
        <v>2.875</v>
      </c>
      <c r="H73" s="79">
        <v>4.962962962962963</v>
      </c>
      <c r="I73" s="79">
        <v>3</v>
      </c>
    </row>
    <row r="74" spans="2:9" ht="15.75">
      <c r="B74" s="76"/>
      <c r="C74" s="77" t="s">
        <v>129</v>
      </c>
      <c r="D74" s="78" t="s">
        <v>20</v>
      </c>
      <c r="E74" s="77" t="s">
        <v>130</v>
      </c>
      <c r="F74" s="79">
        <v>2.2954248366013075</v>
      </c>
      <c r="G74" s="79">
        <v>2.290909090909091</v>
      </c>
      <c r="H74" s="79">
        <v>2.4507042253521125</v>
      </c>
      <c r="I74" s="79">
        <v>2.368627450980392</v>
      </c>
    </row>
    <row r="75" spans="2:9" ht="15.75">
      <c r="B75" s="76"/>
      <c r="C75" s="77" t="s">
        <v>131</v>
      </c>
      <c r="D75" s="78" t="s">
        <v>23</v>
      </c>
      <c r="E75" s="77" t="s">
        <v>132</v>
      </c>
      <c r="F75" s="79">
        <v>1.1008230452674896</v>
      </c>
      <c r="G75" s="79">
        <v>1</v>
      </c>
      <c r="H75" s="79">
        <v>1</v>
      </c>
      <c r="I75" s="79">
        <v>1</v>
      </c>
    </row>
    <row r="76" spans="2:9" ht="15.75">
      <c r="B76" s="76"/>
      <c r="C76" s="77" t="s">
        <v>133</v>
      </c>
      <c r="D76" s="78" t="s">
        <v>29</v>
      </c>
      <c r="E76" s="77" t="s">
        <v>134</v>
      </c>
      <c r="F76" s="79">
        <v>1.2708333333333333</v>
      </c>
      <c r="G76" s="79">
        <v>1</v>
      </c>
      <c r="H76" s="79">
        <v>1</v>
      </c>
      <c r="I76" s="79">
        <v>1</v>
      </c>
    </row>
    <row r="77" spans="2:9" ht="15.75">
      <c r="B77" s="76"/>
      <c r="C77" s="77" t="s">
        <v>137</v>
      </c>
      <c r="D77" s="78" t="s">
        <v>29</v>
      </c>
      <c r="E77" s="77" t="s">
        <v>138</v>
      </c>
      <c r="F77" s="79">
        <v>0.7898550724637681</v>
      </c>
      <c r="G77" s="79">
        <v>1</v>
      </c>
      <c r="H77" s="79">
        <v>1</v>
      </c>
      <c r="I77" s="79">
        <v>1</v>
      </c>
    </row>
    <row r="78" spans="2:9" ht="15.75">
      <c r="B78" s="76"/>
      <c r="C78" s="77" t="s">
        <v>804</v>
      </c>
      <c r="D78" s="78" t="s">
        <v>29</v>
      </c>
      <c r="E78" s="77" t="s">
        <v>837</v>
      </c>
      <c r="F78" s="79">
        <v>0</v>
      </c>
      <c r="G78" s="79">
        <v>0</v>
      </c>
      <c r="H78" s="79">
        <v>0</v>
      </c>
      <c r="I78" s="79">
        <v>0</v>
      </c>
    </row>
    <row r="79" spans="2:9" ht="15.75">
      <c r="B79" s="76"/>
      <c r="C79" s="77" t="s">
        <v>135</v>
      </c>
      <c r="D79" s="78" t="s">
        <v>29</v>
      </c>
      <c r="E79" s="77" t="s">
        <v>136</v>
      </c>
      <c r="F79" s="79">
        <v>0</v>
      </c>
      <c r="G79" s="79">
        <v>1</v>
      </c>
      <c r="H79" s="79">
        <v>0</v>
      </c>
      <c r="I79" s="79">
        <v>0</v>
      </c>
    </row>
    <row r="80" spans="2:9" ht="15.75">
      <c r="B80" s="76"/>
      <c r="C80" s="77" t="s">
        <v>145</v>
      </c>
      <c r="D80" s="78" t="s">
        <v>42</v>
      </c>
      <c r="E80" s="77" t="s">
        <v>146</v>
      </c>
      <c r="F80" s="79">
        <v>0.8333333333333334</v>
      </c>
      <c r="G80" s="79">
        <v>1</v>
      </c>
      <c r="H80" s="79">
        <v>1</v>
      </c>
      <c r="I80" s="79">
        <v>1</v>
      </c>
    </row>
    <row r="81" spans="2:9" ht="15.75">
      <c r="B81" s="76"/>
      <c r="C81" s="77" t="s">
        <v>139</v>
      </c>
      <c r="D81" s="78" t="s">
        <v>78</v>
      </c>
      <c r="E81" s="77" t="s">
        <v>140</v>
      </c>
      <c r="F81" s="79">
        <v>1.2857142857142858</v>
      </c>
      <c r="G81" s="79">
        <v>1</v>
      </c>
      <c r="H81" s="79">
        <v>1</v>
      </c>
      <c r="I81" s="79">
        <v>1</v>
      </c>
    </row>
    <row r="82" spans="2:9" ht="15.75">
      <c r="B82" s="76"/>
      <c r="C82" s="77" t="s">
        <v>147</v>
      </c>
      <c r="D82" s="78" t="s">
        <v>47</v>
      </c>
      <c r="E82" s="77" t="s">
        <v>148</v>
      </c>
      <c r="F82" s="79">
        <v>1.5</v>
      </c>
      <c r="G82" s="79">
        <v>1</v>
      </c>
      <c r="H82" s="79">
        <v>0</v>
      </c>
      <c r="I82" s="79">
        <v>1</v>
      </c>
    </row>
    <row r="83" spans="2:9" ht="15.75">
      <c r="B83" s="76"/>
      <c r="C83" s="77" t="s">
        <v>149</v>
      </c>
      <c r="D83" s="78" t="s">
        <v>47</v>
      </c>
      <c r="E83" s="77" t="s">
        <v>150</v>
      </c>
      <c r="F83" s="79">
        <v>1</v>
      </c>
      <c r="G83" s="79">
        <v>1</v>
      </c>
      <c r="H83" s="79">
        <v>1</v>
      </c>
      <c r="I83" s="79">
        <v>0</v>
      </c>
    </row>
    <row r="84" spans="2:9" ht="15.75">
      <c r="B84" s="76"/>
      <c r="C84" s="77" t="s">
        <v>151</v>
      </c>
      <c r="D84" s="78" t="s">
        <v>47</v>
      </c>
      <c r="E84" s="77" t="s">
        <v>152</v>
      </c>
      <c r="F84" s="79">
        <v>0.9166666666666666</v>
      </c>
      <c r="G84" s="79">
        <v>1</v>
      </c>
      <c r="H84" s="79">
        <v>1</v>
      </c>
      <c r="I84" s="79">
        <v>1</v>
      </c>
    </row>
    <row r="85" spans="2:9" ht="15.75">
      <c r="B85" s="76"/>
      <c r="C85" s="77" t="s">
        <v>153</v>
      </c>
      <c r="D85" s="78" t="s">
        <v>47</v>
      </c>
      <c r="E85" s="77" t="s">
        <v>154</v>
      </c>
      <c r="F85" s="79">
        <v>2</v>
      </c>
      <c r="G85" s="79">
        <v>0</v>
      </c>
      <c r="H85" s="79">
        <v>1</v>
      </c>
      <c r="I85" s="79">
        <v>1</v>
      </c>
    </row>
    <row r="86" spans="2:9" ht="15.75">
      <c r="B86" s="76"/>
      <c r="C86" s="77" t="s">
        <v>155</v>
      </c>
      <c r="D86" s="78" t="s">
        <v>47</v>
      </c>
      <c r="E86" s="77" t="s">
        <v>156</v>
      </c>
      <c r="F86" s="79">
        <v>1.3333333333333333</v>
      </c>
      <c r="G86" s="79">
        <v>1</v>
      </c>
      <c r="H86" s="79">
        <v>1</v>
      </c>
      <c r="I86" s="79">
        <v>1</v>
      </c>
    </row>
    <row r="87" spans="2:9" ht="15.75">
      <c r="B87" s="76"/>
      <c r="C87" s="77" t="s">
        <v>157</v>
      </c>
      <c r="D87" s="78" t="s">
        <v>47</v>
      </c>
      <c r="E87" s="77" t="s">
        <v>158</v>
      </c>
      <c r="F87" s="79">
        <v>0.6666666666666666</v>
      </c>
      <c r="G87" s="79">
        <v>1</v>
      </c>
      <c r="H87" s="79">
        <v>1</v>
      </c>
      <c r="I87" s="79">
        <v>0</v>
      </c>
    </row>
    <row r="88" spans="2:9" ht="15.75">
      <c r="B88" s="76"/>
      <c r="C88" s="77" t="s">
        <v>159</v>
      </c>
      <c r="D88" s="78" t="s">
        <v>47</v>
      </c>
      <c r="E88" s="77" t="s">
        <v>160</v>
      </c>
      <c r="F88" s="79">
        <v>0</v>
      </c>
      <c r="G88" s="79">
        <v>0</v>
      </c>
      <c r="H88" s="79">
        <v>0</v>
      </c>
      <c r="I88" s="79">
        <v>0</v>
      </c>
    </row>
    <row r="89" spans="2:9" ht="15.75">
      <c r="B89" s="76"/>
      <c r="C89" s="77" t="s">
        <v>161</v>
      </c>
      <c r="D89" s="78" t="s">
        <v>47</v>
      </c>
      <c r="E89" s="77" t="s">
        <v>162</v>
      </c>
      <c r="F89" s="79">
        <v>0</v>
      </c>
      <c r="G89" s="79">
        <v>0</v>
      </c>
      <c r="H89" s="79">
        <v>0</v>
      </c>
      <c r="I89" s="79">
        <v>0</v>
      </c>
    </row>
    <row r="90" spans="2:9" ht="15.75">
      <c r="B90" s="76"/>
      <c r="C90" s="77" t="s">
        <v>163</v>
      </c>
      <c r="D90" s="78" t="s">
        <v>47</v>
      </c>
      <c r="E90" s="77" t="s">
        <v>164</v>
      </c>
      <c r="F90" s="79">
        <v>0</v>
      </c>
      <c r="G90" s="79">
        <v>0</v>
      </c>
      <c r="H90" s="79">
        <v>0</v>
      </c>
      <c r="I90" s="79">
        <v>0</v>
      </c>
    </row>
    <row r="91" spans="2:9" ht="15.75">
      <c r="B91" s="76"/>
      <c r="C91" s="77" t="s">
        <v>165</v>
      </c>
      <c r="D91" s="78" t="s">
        <v>47</v>
      </c>
      <c r="E91" s="77" t="s">
        <v>166</v>
      </c>
      <c r="F91" s="79">
        <v>0</v>
      </c>
      <c r="G91" s="79">
        <v>0</v>
      </c>
      <c r="H91" s="79">
        <v>0</v>
      </c>
      <c r="I91" s="79">
        <v>1</v>
      </c>
    </row>
    <row r="92" spans="2:9" ht="15.75">
      <c r="B92" s="76"/>
      <c r="C92" s="77" t="s">
        <v>167</v>
      </c>
      <c r="D92" s="78" t="s">
        <v>47</v>
      </c>
      <c r="E92" s="77" t="s">
        <v>168</v>
      </c>
      <c r="F92" s="79">
        <v>0</v>
      </c>
      <c r="G92" s="79">
        <v>0</v>
      </c>
      <c r="H92" s="79">
        <v>0</v>
      </c>
      <c r="I92" s="79">
        <v>0</v>
      </c>
    </row>
    <row r="93" spans="2:9" ht="15.75">
      <c r="B93" s="76"/>
      <c r="C93" s="77" t="s">
        <v>169</v>
      </c>
      <c r="D93" s="78" t="s">
        <v>47</v>
      </c>
      <c r="E93" s="77" t="s">
        <v>170</v>
      </c>
      <c r="F93" s="79">
        <v>1.0666666666666667</v>
      </c>
      <c r="G93" s="79">
        <v>1</v>
      </c>
      <c r="H93" s="79">
        <v>1</v>
      </c>
      <c r="I93" s="79">
        <v>1</v>
      </c>
    </row>
    <row r="94" spans="2:9" ht="15.75">
      <c r="B94" s="76"/>
      <c r="C94" s="77" t="s">
        <v>171</v>
      </c>
      <c r="D94" s="78" t="s">
        <v>47</v>
      </c>
      <c r="E94" s="77" t="s">
        <v>172</v>
      </c>
      <c r="F94" s="79">
        <v>0</v>
      </c>
      <c r="G94" s="79">
        <v>0</v>
      </c>
      <c r="H94" s="79">
        <v>0</v>
      </c>
      <c r="I94" s="79">
        <v>0</v>
      </c>
    </row>
    <row r="95" spans="2:9" ht="15.75">
      <c r="B95" s="76"/>
      <c r="C95" s="77" t="s">
        <v>173</v>
      </c>
      <c r="D95" s="78" t="s">
        <v>47</v>
      </c>
      <c r="E95" s="77" t="s">
        <v>174</v>
      </c>
      <c r="F95" s="79">
        <v>0</v>
      </c>
      <c r="G95" s="79">
        <v>1</v>
      </c>
      <c r="H95" s="79">
        <v>0</v>
      </c>
      <c r="I95" s="79">
        <v>0</v>
      </c>
    </row>
    <row r="96" spans="2:9" ht="15.75">
      <c r="B96" s="76"/>
      <c r="C96" s="77" t="s">
        <v>141</v>
      </c>
      <c r="D96" s="78" t="s">
        <v>57</v>
      </c>
      <c r="E96" s="77" t="s">
        <v>142</v>
      </c>
      <c r="F96" s="79">
        <v>0</v>
      </c>
      <c r="G96" s="79">
        <v>0</v>
      </c>
      <c r="H96" s="79">
        <v>0</v>
      </c>
      <c r="I96" s="79">
        <v>0</v>
      </c>
    </row>
    <row r="97" spans="2:9" ht="15.75">
      <c r="B97" s="76"/>
      <c r="C97" s="77" t="s">
        <v>143</v>
      </c>
      <c r="D97" s="78" t="s">
        <v>57</v>
      </c>
      <c r="E97" s="77" t="s">
        <v>144</v>
      </c>
      <c r="F97" s="79">
        <v>0.7777777777777778</v>
      </c>
      <c r="G97" s="79">
        <v>1</v>
      </c>
      <c r="H97" s="79">
        <v>0</v>
      </c>
      <c r="I97" s="79">
        <v>1</v>
      </c>
    </row>
    <row r="98" spans="2:9" ht="15.75">
      <c r="B98" s="80" t="s">
        <v>175</v>
      </c>
      <c r="C98" s="55"/>
      <c r="D98" s="81"/>
      <c r="E98" s="55"/>
      <c r="F98" s="56">
        <v>2.835016835016835</v>
      </c>
      <c r="G98" s="56">
        <v>2.6683417085427137</v>
      </c>
      <c r="H98" s="56">
        <v>2.904040404040404</v>
      </c>
      <c r="I98" s="56">
        <v>3.0104166666666665</v>
      </c>
    </row>
    <row r="99" spans="2:9" ht="15">
      <c r="B99" s="77"/>
      <c r="C99" s="77" t="s">
        <v>176</v>
      </c>
      <c r="D99" s="78" t="s">
        <v>13</v>
      </c>
      <c r="E99" s="77" t="s">
        <v>805</v>
      </c>
      <c r="F99" s="79">
        <v>7.357142857142858</v>
      </c>
      <c r="G99" s="79">
        <v>18.473684210526315</v>
      </c>
      <c r="H99" s="79">
        <v>6.712121212121212</v>
      </c>
      <c r="I99" s="79">
        <v>7.892857142857143</v>
      </c>
    </row>
    <row r="100" spans="2:9" ht="15">
      <c r="B100" s="77"/>
      <c r="C100" s="77" t="s">
        <v>177</v>
      </c>
      <c r="D100" s="78" t="s">
        <v>29</v>
      </c>
      <c r="E100" s="77" t="s">
        <v>132</v>
      </c>
      <c r="F100" s="79">
        <v>0.8404558404558404</v>
      </c>
      <c r="G100" s="79">
        <v>1</v>
      </c>
      <c r="H100" s="79">
        <v>1</v>
      </c>
      <c r="I100" s="79">
        <v>1</v>
      </c>
    </row>
    <row r="101" spans="2:9" ht="15.75">
      <c r="B101" s="76"/>
      <c r="C101" s="77" t="s">
        <v>178</v>
      </c>
      <c r="D101" s="78" t="s">
        <v>78</v>
      </c>
      <c r="E101" s="77" t="s">
        <v>179</v>
      </c>
      <c r="F101" s="79">
        <v>0</v>
      </c>
      <c r="G101" s="79">
        <v>0</v>
      </c>
      <c r="H101" s="79">
        <v>0</v>
      </c>
      <c r="I101" s="79">
        <v>1</v>
      </c>
    </row>
    <row r="102" spans="2:9" ht="15.75">
      <c r="B102" s="76"/>
      <c r="C102" s="55" t="s">
        <v>182</v>
      </c>
      <c r="D102" s="78" t="s">
        <v>47</v>
      </c>
      <c r="E102" s="77" t="s">
        <v>183</v>
      </c>
      <c r="F102" s="79">
        <v>0.8888888888888888</v>
      </c>
      <c r="G102" s="79">
        <v>1</v>
      </c>
      <c r="H102" s="79">
        <v>1</v>
      </c>
      <c r="I102" s="79">
        <v>0</v>
      </c>
    </row>
    <row r="103" spans="2:9" ht="15.75">
      <c r="B103" s="76"/>
      <c r="C103" s="77" t="s">
        <v>184</v>
      </c>
      <c r="D103" s="78" t="s">
        <v>47</v>
      </c>
      <c r="E103" s="77" t="s">
        <v>185</v>
      </c>
      <c r="F103" s="79">
        <v>1</v>
      </c>
      <c r="G103" s="79">
        <v>1</v>
      </c>
      <c r="H103" s="79">
        <v>0</v>
      </c>
      <c r="I103" s="79">
        <v>1</v>
      </c>
    </row>
    <row r="104" spans="2:9" ht="15.75">
      <c r="B104" s="76"/>
      <c r="C104" s="77" t="s">
        <v>186</v>
      </c>
      <c r="D104" s="78" t="s">
        <v>47</v>
      </c>
      <c r="E104" s="77" t="s">
        <v>187</v>
      </c>
      <c r="F104" s="79">
        <v>3</v>
      </c>
      <c r="G104" s="79">
        <v>1</v>
      </c>
      <c r="H104" s="79">
        <v>1</v>
      </c>
      <c r="I104" s="79">
        <v>0</v>
      </c>
    </row>
    <row r="105" spans="2:9" ht="15.75">
      <c r="B105" s="76"/>
      <c r="C105" s="77" t="s">
        <v>188</v>
      </c>
      <c r="D105" s="78" t="s">
        <v>47</v>
      </c>
      <c r="E105" s="77" t="s">
        <v>189</v>
      </c>
      <c r="F105" s="79">
        <v>8.25</v>
      </c>
      <c r="G105" s="79">
        <v>1</v>
      </c>
      <c r="H105" s="79">
        <v>1</v>
      </c>
      <c r="I105" s="79">
        <v>0</v>
      </c>
    </row>
    <row r="106" spans="2:9" ht="15.75">
      <c r="B106" s="76"/>
      <c r="C106" s="77" t="s">
        <v>190</v>
      </c>
      <c r="D106" s="78" t="s">
        <v>47</v>
      </c>
      <c r="E106" s="77" t="s">
        <v>191</v>
      </c>
      <c r="F106" s="79">
        <v>0</v>
      </c>
      <c r="G106" s="79">
        <v>0</v>
      </c>
      <c r="H106" s="79">
        <v>0</v>
      </c>
      <c r="I106" s="79">
        <v>0</v>
      </c>
    </row>
    <row r="107" spans="2:9" ht="15.75">
      <c r="B107" s="76"/>
      <c r="C107" s="77" t="s">
        <v>192</v>
      </c>
      <c r="D107" s="78" t="s">
        <v>47</v>
      </c>
      <c r="E107" s="77" t="s">
        <v>193</v>
      </c>
      <c r="F107" s="79">
        <v>0.8888888888888888</v>
      </c>
      <c r="G107" s="79">
        <v>1</v>
      </c>
      <c r="H107" s="79">
        <v>1</v>
      </c>
      <c r="I107" s="79">
        <v>0</v>
      </c>
    </row>
    <row r="108" spans="2:9" ht="15.75">
      <c r="B108" s="76"/>
      <c r="C108" s="77" t="s">
        <v>180</v>
      </c>
      <c r="D108" s="78" t="s">
        <v>57</v>
      </c>
      <c r="E108" s="77" t="s">
        <v>181</v>
      </c>
      <c r="F108" s="79">
        <v>0</v>
      </c>
      <c r="G108" s="79">
        <v>0</v>
      </c>
      <c r="H108" s="79">
        <v>1</v>
      </c>
      <c r="I108" s="79">
        <v>0</v>
      </c>
    </row>
    <row r="109" spans="2:9" ht="15.75">
      <c r="B109" s="80" t="s">
        <v>194</v>
      </c>
      <c r="C109" s="55"/>
      <c r="D109" s="81"/>
      <c r="E109" s="55"/>
      <c r="F109" s="56">
        <v>2.4878048780487805</v>
      </c>
      <c r="G109" s="56">
        <v>2.624390243902439</v>
      </c>
      <c r="H109" s="56">
        <v>183.5</v>
      </c>
      <c r="I109" s="56">
        <v>2.717391304347826</v>
      </c>
    </row>
    <row r="110" spans="2:9" ht="15.75">
      <c r="B110" s="76"/>
      <c r="C110" s="77" t="s">
        <v>195</v>
      </c>
      <c r="D110" s="78" t="s">
        <v>13</v>
      </c>
      <c r="E110" s="77" t="s">
        <v>194</v>
      </c>
      <c r="F110" s="79">
        <v>3.4975124378109452</v>
      </c>
      <c r="G110" s="79">
        <v>3.485074626865672</v>
      </c>
      <c r="H110" s="79">
        <v>183.5</v>
      </c>
      <c r="I110" s="79">
        <v>3.231638418079096</v>
      </c>
    </row>
    <row r="111" spans="2:9" ht="15.75">
      <c r="B111" s="76"/>
      <c r="C111" s="77" t="s">
        <v>200</v>
      </c>
      <c r="D111" s="78" t="s">
        <v>42</v>
      </c>
      <c r="E111" s="77" t="s">
        <v>201</v>
      </c>
      <c r="F111" s="79">
        <v>0.75</v>
      </c>
      <c r="G111" s="79">
        <v>1</v>
      </c>
      <c r="H111" s="79">
        <v>0</v>
      </c>
      <c r="I111" s="79">
        <v>1</v>
      </c>
    </row>
    <row r="112" spans="2:9" ht="15.75">
      <c r="B112" s="76"/>
      <c r="C112" s="77" t="s">
        <v>202</v>
      </c>
      <c r="D112" s="78" t="s">
        <v>42</v>
      </c>
      <c r="E112" s="77" t="s">
        <v>203</v>
      </c>
      <c r="F112" s="79">
        <v>1.2</v>
      </c>
      <c r="G112" s="79">
        <v>1</v>
      </c>
      <c r="H112" s="79">
        <v>0</v>
      </c>
      <c r="I112" s="79">
        <v>1</v>
      </c>
    </row>
    <row r="113" spans="2:9" ht="15">
      <c r="B113" s="77"/>
      <c r="C113" s="77" t="s">
        <v>196</v>
      </c>
      <c r="D113" s="78" t="s">
        <v>78</v>
      </c>
      <c r="E113" s="77" t="s">
        <v>197</v>
      </c>
      <c r="F113" s="79">
        <v>1.3333333333333333</v>
      </c>
      <c r="G113" s="79">
        <v>1</v>
      </c>
      <c r="H113" s="79">
        <v>0</v>
      </c>
      <c r="I113" s="79">
        <v>1</v>
      </c>
    </row>
    <row r="114" spans="2:9" ht="15.75">
      <c r="B114" s="76"/>
      <c r="C114" s="77" t="s">
        <v>204</v>
      </c>
      <c r="D114" s="78" t="s">
        <v>47</v>
      </c>
      <c r="E114" s="77" t="s">
        <v>205</v>
      </c>
      <c r="F114" s="79">
        <v>0.7142857142857143</v>
      </c>
      <c r="G114" s="79">
        <v>1</v>
      </c>
      <c r="H114" s="79">
        <v>0</v>
      </c>
      <c r="I114" s="79">
        <v>1</v>
      </c>
    </row>
    <row r="115" spans="2:9" ht="15.75">
      <c r="B115" s="76"/>
      <c r="C115" s="77" t="s">
        <v>206</v>
      </c>
      <c r="D115" s="78" t="s">
        <v>47</v>
      </c>
      <c r="E115" s="77" t="s">
        <v>207</v>
      </c>
      <c r="F115" s="79">
        <v>0</v>
      </c>
      <c r="G115" s="79">
        <v>0</v>
      </c>
      <c r="H115" s="79">
        <v>0</v>
      </c>
      <c r="I115" s="79">
        <v>1</v>
      </c>
    </row>
    <row r="116" spans="2:9" ht="15.75">
      <c r="B116" s="76"/>
      <c r="C116" s="77" t="s">
        <v>208</v>
      </c>
      <c r="D116" s="78" t="s">
        <v>47</v>
      </c>
      <c r="E116" s="77" t="s">
        <v>209</v>
      </c>
      <c r="F116" s="79">
        <v>0</v>
      </c>
      <c r="G116" s="79">
        <v>0</v>
      </c>
      <c r="H116" s="79">
        <v>0</v>
      </c>
      <c r="I116" s="79">
        <v>1</v>
      </c>
    </row>
    <row r="117" spans="2:9" ht="15.75">
      <c r="B117" s="76"/>
      <c r="C117" s="77" t="s">
        <v>210</v>
      </c>
      <c r="D117" s="78" t="s">
        <v>47</v>
      </c>
      <c r="E117" s="77" t="s">
        <v>183</v>
      </c>
      <c r="F117" s="79">
        <v>0</v>
      </c>
      <c r="G117" s="79">
        <v>0</v>
      </c>
      <c r="H117" s="79">
        <v>0</v>
      </c>
      <c r="I117" s="79">
        <v>1</v>
      </c>
    </row>
    <row r="118" spans="2:9" ht="15.75">
      <c r="B118" s="76"/>
      <c r="C118" s="77" t="s">
        <v>211</v>
      </c>
      <c r="D118" s="78" t="s">
        <v>47</v>
      </c>
      <c r="E118" s="77" t="s">
        <v>212</v>
      </c>
      <c r="F118" s="79">
        <v>0</v>
      </c>
      <c r="G118" s="79">
        <v>0</v>
      </c>
      <c r="H118" s="79">
        <v>0</v>
      </c>
      <c r="I118" s="79">
        <v>1</v>
      </c>
    </row>
    <row r="119" spans="2:9" ht="15.75">
      <c r="B119" s="76"/>
      <c r="C119" s="77" t="s">
        <v>213</v>
      </c>
      <c r="D119" s="78" t="s">
        <v>47</v>
      </c>
      <c r="E119" s="77" t="s">
        <v>214</v>
      </c>
      <c r="F119" s="79">
        <v>1.6666666666666667</v>
      </c>
      <c r="G119" s="79">
        <v>1</v>
      </c>
      <c r="H119" s="79">
        <v>0</v>
      </c>
      <c r="I119" s="79">
        <v>1</v>
      </c>
    </row>
    <row r="120" spans="2:9" ht="15.75">
      <c r="B120" s="76"/>
      <c r="C120" s="77" t="s">
        <v>215</v>
      </c>
      <c r="D120" s="78" t="s">
        <v>47</v>
      </c>
      <c r="E120" s="77" t="s">
        <v>216</v>
      </c>
      <c r="F120" s="79">
        <v>0</v>
      </c>
      <c r="G120" s="79">
        <v>0</v>
      </c>
      <c r="H120" s="79">
        <v>0</v>
      </c>
      <c r="I120" s="79">
        <v>0</v>
      </c>
    </row>
    <row r="121" spans="2:9" ht="15.75">
      <c r="B121" s="76"/>
      <c r="C121" s="77" t="s">
        <v>198</v>
      </c>
      <c r="D121" s="78" t="s">
        <v>57</v>
      </c>
      <c r="E121" s="77" t="s">
        <v>199</v>
      </c>
      <c r="F121" s="79">
        <v>0.9333333333333332</v>
      </c>
      <c r="G121" s="79">
        <v>1</v>
      </c>
      <c r="H121" s="79">
        <v>0</v>
      </c>
      <c r="I121" s="79">
        <v>1</v>
      </c>
    </row>
    <row r="122" spans="2:9" ht="15.75">
      <c r="B122" s="80" t="s">
        <v>217</v>
      </c>
      <c r="C122" s="55"/>
      <c r="D122" s="81"/>
      <c r="E122" s="55"/>
      <c r="F122" s="56">
        <v>0</v>
      </c>
      <c r="G122" s="56">
        <v>0</v>
      </c>
      <c r="H122" s="56">
        <v>0</v>
      </c>
      <c r="I122" s="56">
        <v>0</v>
      </c>
    </row>
    <row r="123" spans="2:9" ht="15.75">
      <c r="B123" s="76"/>
      <c r="C123" s="77" t="s">
        <v>218</v>
      </c>
      <c r="D123" s="78" t="s">
        <v>219</v>
      </c>
      <c r="E123" s="77" t="s">
        <v>838</v>
      </c>
      <c r="F123" s="79">
        <v>0</v>
      </c>
      <c r="G123" s="79">
        <v>0</v>
      </c>
      <c r="H123" s="79">
        <v>0</v>
      </c>
      <c r="I123" s="79">
        <v>0</v>
      </c>
    </row>
    <row r="124" spans="2:9" ht="15.75">
      <c r="B124" s="80" t="s">
        <v>220</v>
      </c>
      <c r="C124" s="55"/>
      <c r="D124" s="81"/>
      <c r="E124" s="55"/>
      <c r="F124" s="56">
        <v>3.35303776683087</v>
      </c>
      <c r="G124" s="56">
        <v>2.899799599198397</v>
      </c>
      <c r="H124" s="56">
        <v>3.2536945812807883</v>
      </c>
      <c r="I124" s="56">
        <v>3.8144927536231883</v>
      </c>
    </row>
    <row r="125" spans="2:9" ht="15.75">
      <c r="B125" s="76"/>
      <c r="C125" s="77" t="s">
        <v>221</v>
      </c>
      <c r="D125" s="78" t="s">
        <v>7</v>
      </c>
      <c r="E125" s="77" t="s">
        <v>222</v>
      </c>
      <c r="F125" s="79">
        <v>170.13333333333333</v>
      </c>
      <c r="G125" s="79">
        <v>169.2</v>
      </c>
      <c r="H125" s="79">
        <v>163</v>
      </c>
      <c r="I125" s="79">
        <v>178.2</v>
      </c>
    </row>
    <row r="126" spans="2:9" ht="15">
      <c r="B126" s="77"/>
      <c r="C126" s="77" t="s">
        <v>223</v>
      </c>
      <c r="D126" s="78" t="s">
        <v>20</v>
      </c>
      <c r="E126" s="77" t="s">
        <v>224</v>
      </c>
      <c r="F126" s="79">
        <v>28.333333333333332</v>
      </c>
      <c r="G126" s="79">
        <v>3.272727272727273</v>
      </c>
      <c r="H126" s="79">
        <v>33</v>
      </c>
      <c r="I126" s="79">
        <v>16</v>
      </c>
    </row>
    <row r="127" spans="2:9" ht="15.75">
      <c r="B127" s="76"/>
      <c r="C127" s="77" t="s">
        <v>225</v>
      </c>
      <c r="D127" s="78" t="s">
        <v>20</v>
      </c>
      <c r="E127" s="77" t="s">
        <v>226</v>
      </c>
      <c r="F127" s="79">
        <v>2.8125</v>
      </c>
      <c r="G127" s="79">
        <v>1.75</v>
      </c>
      <c r="H127" s="79">
        <v>2.25</v>
      </c>
      <c r="I127" s="79">
        <v>2.6875</v>
      </c>
    </row>
    <row r="128" spans="2:9" ht="15">
      <c r="B128" s="77"/>
      <c r="C128" s="77" t="s">
        <v>227</v>
      </c>
      <c r="D128" s="78" t="s">
        <v>20</v>
      </c>
      <c r="E128" s="77" t="s">
        <v>228</v>
      </c>
      <c r="F128" s="79">
        <v>1.1333333333333333</v>
      </c>
      <c r="G128" s="79">
        <v>1</v>
      </c>
      <c r="H128" s="79">
        <v>1</v>
      </c>
      <c r="I128" s="79">
        <v>1</v>
      </c>
    </row>
    <row r="129" spans="2:9" ht="15.75">
      <c r="B129" s="76"/>
      <c r="C129" s="55" t="s">
        <v>229</v>
      </c>
      <c r="D129" s="78" t="s">
        <v>23</v>
      </c>
      <c r="E129" s="77" t="s">
        <v>230</v>
      </c>
      <c r="F129" s="79">
        <v>5.388888888888889</v>
      </c>
      <c r="G129" s="79">
        <v>4.052631578947368</v>
      </c>
      <c r="H129" s="79">
        <v>6.888888888888889</v>
      </c>
      <c r="I129" s="79">
        <v>4.583333333333333</v>
      </c>
    </row>
    <row r="130" spans="2:9" ht="15.75">
      <c r="B130" s="76"/>
      <c r="C130" s="77" t="s">
        <v>231</v>
      </c>
      <c r="D130" s="78" t="s">
        <v>23</v>
      </c>
      <c r="E130" s="77" t="s">
        <v>232</v>
      </c>
      <c r="F130" s="79">
        <v>1</v>
      </c>
      <c r="G130" s="79">
        <v>1</v>
      </c>
      <c r="H130" s="79">
        <v>1</v>
      </c>
      <c r="I130" s="79">
        <v>1</v>
      </c>
    </row>
    <row r="131" spans="2:9" ht="15.75">
      <c r="B131" s="76"/>
      <c r="C131" s="77" t="s">
        <v>235</v>
      </c>
      <c r="D131" s="78" t="s">
        <v>42</v>
      </c>
      <c r="E131" s="77" t="s">
        <v>236</v>
      </c>
      <c r="F131" s="79">
        <v>0</v>
      </c>
      <c r="G131" s="79">
        <v>0</v>
      </c>
      <c r="H131" s="79">
        <v>1</v>
      </c>
      <c r="I131" s="79">
        <v>0</v>
      </c>
    </row>
    <row r="132" spans="2:9" ht="15.75">
      <c r="B132" s="76"/>
      <c r="C132" s="77" t="s">
        <v>237</v>
      </c>
      <c r="D132" s="78" t="s">
        <v>42</v>
      </c>
      <c r="E132" s="77" t="s">
        <v>238</v>
      </c>
      <c r="F132" s="79">
        <v>1.1555555555555557</v>
      </c>
      <c r="G132" s="79">
        <v>1</v>
      </c>
      <c r="H132" s="79">
        <v>1</v>
      </c>
      <c r="I132" s="79">
        <v>1</v>
      </c>
    </row>
    <row r="133" spans="2:9" ht="15.75">
      <c r="B133" s="76"/>
      <c r="C133" s="77" t="s">
        <v>239</v>
      </c>
      <c r="D133" s="78" t="s">
        <v>42</v>
      </c>
      <c r="E133" s="77" t="s">
        <v>240</v>
      </c>
      <c r="F133" s="79">
        <v>0.7222222222222222</v>
      </c>
      <c r="G133" s="79">
        <v>1</v>
      </c>
      <c r="H133" s="79">
        <v>0</v>
      </c>
      <c r="I133" s="79">
        <v>1</v>
      </c>
    </row>
    <row r="134" spans="2:9" ht="15.75">
      <c r="B134" s="76"/>
      <c r="C134" s="77" t="s">
        <v>241</v>
      </c>
      <c r="D134" s="78" t="s">
        <v>42</v>
      </c>
      <c r="E134" s="77" t="s">
        <v>242</v>
      </c>
      <c r="F134" s="79">
        <v>0</v>
      </c>
      <c r="G134" s="79">
        <v>1</v>
      </c>
      <c r="H134" s="79">
        <v>0</v>
      </c>
      <c r="I134" s="79">
        <v>0</v>
      </c>
    </row>
    <row r="135" spans="2:9" ht="15.75">
      <c r="B135" s="76"/>
      <c r="C135" s="77" t="s">
        <v>243</v>
      </c>
      <c r="D135" s="78" t="s">
        <v>42</v>
      </c>
      <c r="E135" s="77" t="s">
        <v>244</v>
      </c>
      <c r="F135" s="79">
        <v>0</v>
      </c>
      <c r="G135" s="79">
        <v>0</v>
      </c>
      <c r="H135" s="79">
        <v>0</v>
      </c>
      <c r="I135" s="79">
        <v>1</v>
      </c>
    </row>
    <row r="136" spans="2:9" ht="15.75">
      <c r="B136" s="76"/>
      <c r="C136" s="77" t="s">
        <v>245</v>
      </c>
      <c r="D136" s="78" t="s">
        <v>42</v>
      </c>
      <c r="E136" s="77" t="s">
        <v>187</v>
      </c>
      <c r="F136" s="79">
        <v>1.1060606060606062</v>
      </c>
      <c r="G136" s="79">
        <v>1</v>
      </c>
      <c r="H136" s="79">
        <v>1</v>
      </c>
      <c r="I136" s="79">
        <v>1</v>
      </c>
    </row>
    <row r="137" spans="2:9" ht="15.75">
      <c r="B137" s="76"/>
      <c r="C137" s="77" t="s">
        <v>246</v>
      </c>
      <c r="D137" s="78" t="s">
        <v>42</v>
      </c>
      <c r="E137" s="77" t="s">
        <v>132</v>
      </c>
      <c r="F137" s="79">
        <v>1.0155038759689923</v>
      </c>
      <c r="G137" s="79">
        <v>1</v>
      </c>
      <c r="H137" s="79">
        <v>1</v>
      </c>
      <c r="I137" s="79">
        <v>1</v>
      </c>
    </row>
    <row r="138" spans="2:9" ht="15.75">
      <c r="B138" s="76"/>
      <c r="C138" s="77" t="s">
        <v>247</v>
      </c>
      <c r="D138" s="78" t="s">
        <v>78</v>
      </c>
      <c r="E138" s="77" t="s">
        <v>248</v>
      </c>
      <c r="F138" s="79">
        <v>0</v>
      </c>
      <c r="G138" s="79">
        <v>0</v>
      </c>
      <c r="H138" s="79">
        <v>0</v>
      </c>
      <c r="I138" s="79">
        <v>0</v>
      </c>
    </row>
    <row r="139" spans="2:9" ht="15.75">
      <c r="B139" s="76"/>
      <c r="C139" s="77" t="s">
        <v>249</v>
      </c>
      <c r="D139" s="78" t="s">
        <v>47</v>
      </c>
      <c r="E139" s="77" t="s">
        <v>250</v>
      </c>
      <c r="F139" s="79">
        <v>0</v>
      </c>
      <c r="G139" s="79">
        <v>1</v>
      </c>
      <c r="H139" s="79">
        <v>0</v>
      </c>
      <c r="I139" s="79">
        <v>0</v>
      </c>
    </row>
    <row r="140" spans="2:9" ht="15.75">
      <c r="B140" s="76"/>
      <c r="C140" s="77" t="s">
        <v>233</v>
      </c>
      <c r="D140" s="78" t="s">
        <v>57</v>
      </c>
      <c r="E140" s="77" t="s">
        <v>234</v>
      </c>
      <c r="F140" s="79">
        <v>0</v>
      </c>
      <c r="G140" s="79">
        <v>0</v>
      </c>
      <c r="H140" s="79">
        <v>1</v>
      </c>
      <c r="I140" s="79">
        <v>0</v>
      </c>
    </row>
    <row r="141" spans="2:9" ht="15.75">
      <c r="B141" s="76"/>
      <c r="C141" s="77" t="s">
        <v>806</v>
      </c>
      <c r="D141" s="78" t="s">
        <v>57</v>
      </c>
      <c r="E141" s="77" t="s">
        <v>807</v>
      </c>
      <c r="F141" s="79">
        <v>0</v>
      </c>
      <c r="G141" s="79">
        <v>0</v>
      </c>
      <c r="H141" s="79">
        <v>0</v>
      </c>
      <c r="I141" s="79">
        <v>0</v>
      </c>
    </row>
    <row r="142" spans="2:9" ht="15.75">
      <c r="B142" s="80" t="s">
        <v>251</v>
      </c>
      <c r="C142" s="55"/>
      <c r="D142" s="81"/>
      <c r="E142" s="55"/>
      <c r="F142" s="56">
        <v>2.7827715355805243</v>
      </c>
      <c r="G142" s="56">
        <v>2.474747474747475</v>
      </c>
      <c r="H142" s="56">
        <v>2.6853932584269664</v>
      </c>
      <c r="I142" s="56">
        <v>2.9431818181818183</v>
      </c>
    </row>
    <row r="143" spans="2:9" ht="15.75">
      <c r="B143" s="76"/>
      <c r="C143" s="77" t="s">
        <v>252</v>
      </c>
      <c r="D143" s="78" t="s">
        <v>13</v>
      </c>
      <c r="E143" s="77" t="s">
        <v>251</v>
      </c>
      <c r="F143" s="79">
        <v>4.236111111111112</v>
      </c>
      <c r="G143" s="79">
        <v>3.979591836734694</v>
      </c>
      <c r="H143" s="79">
        <v>4.125</v>
      </c>
      <c r="I143" s="79">
        <v>4.717391304347826</v>
      </c>
    </row>
    <row r="144" spans="2:9" ht="15.75">
      <c r="B144" s="76"/>
      <c r="C144" s="77" t="s">
        <v>257</v>
      </c>
      <c r="D144" s="78" t="s">
        <v>42</v>
      </c>
      <c r="E144" s="77" t="s">
        <v>258</v>
      </c>
      <c r="F144" s="79">
        <v>0.9629629629629629</v>
      </c>
      <c r="G144" s="79">
        <v>1</v>
      </c>
      <c r="H144" s="79">
        <v>0</v>
      </c>
      <c r="I144" s="79">
        <v>1</v>
      </c>
    </row>
    <row r="145" spans="2:9" ht="15.75">
      <c r="B145" s="76"/>
      <c r="C145" s="77" t="s">
        <v>259</v>
      </c>
      <c r="D145" s="78" t="s">
        <v>42</v>
      </c>
      <c r="E145" s="77" t="s">
        <v>98</v>
      </c>
      <c r="F145" s="79">
        <v>1.0512820512820513</v>
      </c>
      <c r="G145" s="79">
        <v>1</v>
      </c>
      <c r="H145" s="79">
        <v>1</v>
      </c>
      <c r="I145" s="79">
        <v>1</v>
      </c>
    </row>
    <row r="146" spans="2:9" ht="15">
      <c r="B146" s="77"/>
      <c r="C146" s="77" t="s">
        <v>260</v>
      </c>
      <c r="D146" s="78" t="s">
        <v>47</v>
      </c>
      <c r="E146" s="77" t="s">
        <v>261</v>
      </c>
      <c r="F146" s="79">
        <v>1.0666666666666667</v>
      </c>
      <c r="G146" s="79">
        <v>1</v>
      </c>
      <c r="H146" s="79">
        <v>1</v>
      </c>
      <c r="I146" s="79">
        <v>1</v>
      </c>
    </row>
    <row r="147" spans="2:9" ht="15.75">
      <c r="B147" s="76"/>
      <c r="C147" s="55" t="s">
        <v>262</v>
      </c>
      <c r="D147" s="78" t="s">
        <v>47</v>
      </c>
      <c r="E147" s="77" t="s">
        <v>263</v>
      </c>
      <c r="F147" s="79">
        <v>1</v>
      </c>
      <c r="G147" s="79">
        <v>1</v>
      </c>
      <c r="H147" s="79">
        <v>1</v>
      </c>
      <c r="I147" s="79">
        <v>1</v>
      </c>
    </row>
    <row r="148" spans="2:9" ht="15.75">
      <c r="B148" s="76"/>
      <c r="C148" s="77" t="s">
        <v>253</v>
      </c>
      <c r="D148" s="78" t="s">
        <v>57</v>
      </c>
      <c r="E148" s="77" t="s">
        <v>254</v>
      </c>
      <c r="F148" s="79">
        <v>0.8888888888888888</v>
      </c>
      <c r="G148" s="79">
        <v>0</v>
      </c>
      <c r="H148" s="79">
        <v>1</v>
      </c>
      <c r="I148" s="79">
        <v>1</v>
      </c>
    </row>
    <row r="149" spans="2:9" ht="15.75">
      <c r="B149" s="76"/>
      <c r="C149" s="77" t="s">
        <v>255</v>
      </c>
      <c r="D149" s="78" t="s">
        <v>57</v>
      </c>
      <c r="E149" s="77" t="s">
        <v>256</v>
      </c>
      <c r="F149" s="79">
        <v>0.8888888888888888</v>
      </c>
      <c r="G149" s="79">
        <v>1</v>
      </c>
      <c r="H149" s="79">
        <v>1</v>
      </c>
      <c r="I149" s="79">
        <v>1</v>
      </c>
    </row>
    <row r="150" spans="2:9" ht="15.75">
      <c r="B150" s="80" t="s">
        <v>264</v>
      </c>
      <c r="C150" s="55"/>
      <c r="D150" s="81"/>
      <c r="E150" s="55"/>
      <c r="F150" s="56">
        <v>3.250377073906486</v>
      </c>
      <c r="G150" s="56">
        <v>3.0995475113122173</v>
      </c>
      <c r="H150" s="56">
        <v>8.416666666666666</v>
      </c>
      <c r="I150" s="56">
        <v>3.0039370078740157</v>
      </c>
    </row>
    <row r="151" spans="2:9" ht="15.75">
      <c r="B151" s="76"/>
      <c r="C151" s="77" t="s">
        <v>265</v>
      </c>
      <c r="D151" s="78" t="s">
        <v>13</v>
      </c>
      <c r="E151" s="77" t="s">
        <v>264</v>
      </c>
      <c r="F151" s="79">
        <v>6.425438596491229</v>
      </c>
      <c r="G151" s="79">
        <v>5.473684210526316</v>
      </c>
      <c r="H151" s="79">
        <v>242.5</v>
      </c>
      <c r="I151" s="79">
        <v>3.016042780748663</v>
      </c>
    </row>
    <row r="152" spans="2:9" ht="15.75">
      <c r="B152" s="76"/>
      <c r="C152" s="77" t="s">
        <v>266</v>
      </c>
      <c r="D152" s="78" t="s">
        <v>20</v>
      </c>
      <c r="E152" s="77" t="s">
        <v>267</v>
      </c>
      <c r="F152" s="79">
        <v>3.046783625730994</v>
      </c>
      <c r="G152" s="79">
        <v>2.8507462686567164</v>
      </c>
      <c r="H152" s="79">
        <v>3.456140350877193</v>
      </c>
      <c r="I152" s="79">
        <v>133</v>
      </c>
    </row>
    <row r="153" spans="2:9" ht="15.75">
      <c r="B153" s="76"/>
      <c r="C153" s="77" t="s">
        <v>268</v>
      </c>
      <c r="D153" s="78" t="s">
        <v>29</v>
      </c>
      <c r="E153" s="77" t="s">
        <v>269</v>
      </c>
      <c r="F153" s="79">
        <v>2.2666666666666666</v>
      </c>
      <c r="G153" s="79">
        <v>1</v>
      </c>
      <c r="H153" s="79">
        <v>0</v>
      </c>
      <c r="I153" s="79">
        <v>1</v>
      </c>
    </row>
    <row r="154" spans="2:9" ht="15">
      <c r="B154" s="77"/>
      <c r="C154" s="77" t="s">
        <v>272</v>
      </c>
      <c r="D154" s="78" t="s">
        <v>42</v>
      </c>
      <c r="E154" s="77" t="s">
        <v>273</v>
      </c>
      <c r="F154" s="79">
        <v>0.9375</v>
      </c>
      <c r="G154" s="79">
        <v>1</v>
      </c>
      <c r="H154" s="79">
        <v>1</v>
      </c>
      <c r="I154" s="79">
        <v>1</v>
      </c>
    </row>
    <row r="155" spans="2:9" ht="15.75">
      <c r="B155" s="76"/>
      <c r="C155" s="55" t="s">
        <v>274</v>
      </c>
      <c r="D155" s="78" t="s">
        <v>47</v>
      </c>
      <c r="E155" s="77" t="s">
        <v>275</v>
      </c>
      <c r="F155" s="79">
        <v>1.0952380952380951</v>
      </c>
      <c r="G155" s="79">
        <v>0</v>
      </c>
      <c r="H155" s="79">
        <v>1</v>
      </c>
      <c r="I155" s="79">
        <v>1</v>
      </c>
    </row>
    <row r="156" spans="2:9" ht="15.75">
      <c r="B156" s="76"/>
      <c r="C156" s="77" t="s">
        <v>276</v>
      </c>
      <c r="D156" s="78" t="s">
        <v>47</v>
      </c>
      <c r="E156" s="77" t="s">
        <v>277</v>
      </c>
      <c r="F156" s="79">
        <v>0</v>
      </c>
      <c r="G156" s="79">
        <v>0</v>
      </c>
      <c r="H156" s="79">
        <v>0</v>
      </c>
      <c r="I156" s="79">
        <v>1</v>
      </c>
    </row>
    <row r="157" spans="2:9" ht="15.75">
      <c r="B157" s="76"/>
      <c r="C157" s="77" t="s">
        <v>278</v>
      </c>
      <c r="D157" s="78" t="s">
        <v>47</v>
      </c>
      <c r="E157" s="77" t="s">
        <v>279</v>
      </c>
      <c r="F157" s="79">
        <v>0</v>
      </c>
      <c r="G157" s="79">
        <v>0</v>
      </c>
      <c r="H157" s="79">
        <v>0</v>
      </c>
      <c r="I157" s="79">
        <v>0</v>
      </c>
    </row>
    <row r="158" spans="2:9" ht="15.75">
      <c r="B158" s="76"/>
      <c r="C158" s="77" t="s">
        <v>280</v>
      </c>
      <c r="D158" s="78" t="s">
        <v>47</v>
      </c>
      <c r="E158" s="77" t="s">
        <v>281</v>
      </c>
      <c r="F158" s="79">
        <v>0</v>
      </c>
      <c r="G158" s="79">
        <v>0</v>
      </c>
      <c r="H158" s="79">
        <v>0</v>
      </c>
      <c r="I158" s="79">
        <v>1</v>
      </c>
    </row>
    <row r="159" spans="2:9" ht="15.75">
      <c r="B159" s="76"/>
      <c r="C159" s="77" t="s">
        <v>282</v>
      </c>
      <c r="D159" s="78" t="s">
        <v>47</v>
      </c>
      <c r="E159" s="77" t="s">
        <v>283</v>
      </c>
      <c r="F159" s="79">
        <v>0</v>
      </c>
      <c r="G159" s="79">
        <v>0</v>
      </c>
      <c r="H159" s="79">
        <v>0</v>
      </c>
      <c r="I159" s="79">
        <v>1</v>
      </c>
    </row>
    <row r="160" spans="2:9" ht="15.75">
      <c r="B160" s="76"/>
      <c r="C160" s="77" t="s">
        <v>284</v>
      </c>
      <c r="D160" s="78" t="s">
        <v>47</v>
      </c>
      <c r="E160" s="77" t="s">
        <v>285</v>
      </c>
      <c r="F160" s="79">
        <v>0</v>
      </c>
      <c r="G160" s="79">
        <v>0</v>
      </c>
      <c r="H160" s="79">
        <v>0</v>
      </c>
      <c r="I160" s="79">
        <v>0</v>
      </c>
    </row>
    <row r="161" spans="2:9" ht="15.75">
      <c r="B161" s="76"/>
      <c r="C161" s="77" t="s">
        <v>286</v>
      </c>
      <c r="D161" s="78" t="s">
        <v>47</v>
      </c>
      <c r="E161" s="77" t="s">
        <v>287</v>
      </c>
      <c r="F161" s="79">
        <v>0</v>
      </c>
      <c r="G161" s="79">
        <v>0</v>
      </c>
      <c r="H161" s="79">
        <v>0</v>
      </c>
      <c r="I161" s="79">
        <v>1</v>
      </c>
    </row>
    <row r="162" spans="2:9" ht="15.75">
      <c r="B162" s="76"/>
      <c r="C162" s="77" t="s">
        <v>288</v>
      </c>
      <c r="D162" s="78" t="s">
        <v>47</v>
      </c>
      <c r="E162" s="77" t="s">
        <v>289</v>
      </c>
      <c r="F162" s="79">
        <v>0</v>
      </c>
      <c r="G162" s="79">
        <v>0</v>
      </c>
      <c r="H162" s="79">
        <v>0</v>
      </c>
      <c r="I162" s="79">
        <v>1</v>
      </c>
    </row>
    <row r="163" spans="2:9" ht="15.75">
      <c r="B163" s="76"/>
      <c r="C163" s="77" t="s">
        <v>270</v>
      </c>
      <c r="D163" s="78" t="s">
        <v>57</v>
      </c>
      <c r="E163" s="77" t="s">
        <v>271</v>
      </c>
      <c r="F163" s="79">
        <v>0</v>
      </c>
      <c r="G163" s="79">
        <v>0</v>
      </c>
      <c r="H163" s="79">
        <v>0</v>
      </c>
      <c r="I163" s="79">
        <v>0</v>
      </c>
    </row>
    <row r="164" spans="2:9" ht="15.75">
      <c r="B164" s="80" t="s">
        <v>845</v>
      </c>
      <c r="C164" s="55"/>
      <c r="D164" s="81"/>
      <c r="E164" s="55"/>
      <c r="F164" s="56">
        <v>2.1534391534391535</v>
      </c>
      <c r="G164" s="56">
        <v>5.27027027027027</v>
      </c>
      <c r="H164" s="56">
        <v>2.507936507936508</v>
      </c>
      <c r="I164" s="56">
        <v>2.3488372093023258</v>
      </c>
    </row>
    <row r="165" spans="2:9" ht="15.75">
      <c r="B165" s="76"/>
      <c r="C165" s="77" t="s">
        <v>74</v>
      </c>
      <c r="D165" s="78" t="s">
        <v>13</v>
      </c>
      <c r="E165" s="77" t="s">
        <v>845</v>
      </c>
      <c r="F165" s="79">
        <v>3.1095890410958904</v>
      </c>
      <c r="G165" s="79">
        <v>159</v>
      </c>
      <c r="H165" s="79">
        <v>3.6027397260273974</v>
      </c>
      <c r="I165" s="79">
        <v>3.0470588235294116</v>
      </c>
    </row>
    <row r="166" spans="2:9" ht="15.75">
      <c r="B166" s="76"/>
      <c r="C166" s="77" t="s">
        <v>82</v>
      </c>
      <c r="D166" s="78" t="s">
        <v>42</v>
      </c>
      <c r="E166" s="77" t="s">
        <v>847</v>
      </c>
      <c r="F166" s="79">
        <v>0.9607843137254902</v>
      </c>
      <c r="G166" s="79">
        <v>1</v>
      </c>
      <c r="H166" s="79">
        <v>1</v>
      </c>
      <c r="I166" s="79">
        <v>1</v>
      </c>
    </row>
    <row r="167" spans="2:9" ht="15.75">
      <c r="B167" s="76"/>
      <c r="C167" s="77" t="s">
        <v>83</v>
      </c>
      <c r="D167" s="78" t="s">
        <v>42</v>
      </c>
      <c r="E167" s="77" t="s">
        <v>848</v>
      </c>
      <c r="F167" s="79">
        <v>0.9333333333333332</v>
      </c>
      <c r="G167" s="79">
        <v>1</v>
      </c>
      <c r="H167" s="79">
        <v>1</v>
      </c>
      <c r="I167" s="79">
        <v>1</v>
      </c>
    </row>
    <row r="168" spans="2:9" ht="15">
      <c r="B168" s="77"/>
      <c r="C168" s="77" t="s">
        <v>88</v>
      </c>
      <c r="D168" s="78" t="s">
        <v>42</v>
      </c>
      <c r="E168" s="77" t="s">
        <v>849</v>
      </c>
      <c r="F168" s="79">
        <v>0.7435897435897436</v>
      </c>
      <c r="G168" s="79">
        <v>0</v>
      </c>
      <c r="H168" s="79">
        <v>1</v>
      </c>
      <c r="I168" s="79">
        <v>1</v>
      </c>
    </row>
    <row r="169" spans="2:9" ht="15.75">
      <c r="B169" s="76"/>
      <c r="C169" s="55" t="s">
        <v>99</v>
      </c>
      <c r="D169" s="78" t="s">
        <v>47</v>
      </c>
      <c r="E169" s="77" t="s">
        <v>100</v>
      </c>
      <c r="F169" s="79">
        <v>0.6666666666666666</v>
      </c>
      <c r="G169" s="79">
        <v>0</v>
      </c>
      <c r="H169" s="79">
        <v>1</v>
      </c>
      <c r="I169" s="79">
        <v>1</v>
      </c>
    </row>
    <row r="170" spans="2:9" ht="15.75">
      <c r="B170" s="76"/>
      <c r="C170" s="77" t="s">
        <v>101</v>
      </c>
      <c r="D170" s="78" t="s">
        <v>47</v>
      </c>
      <c r="E170" s="77" t="s">
        <v>102</v>
      </c>
      <c r="F170" s="79">
        <v>1.0555555555555556</v>
      </c>
      <c r="G170" s="79">
        <v>1</v>
      </c>
      <c r="H170" s="79">
        <v>1</v>
      </c>
      <c r="I170" s="79">
        <v>1</v>
      </c>
    </row>
    <row r="171" spans="2:9" ht="15.75">
      <c r="B171" s="80" t="s">
        <v>290</v>
      </c>
      <c r="C171" s="55"/>
      <c r="D171" s="81"/>
      <c r="E171" s="55"/>
      <c r="F171" s="56">
        <v>3.1663299663299664</v>
      </c>
      <c r="G171" s="56">
        <v>3.139393939393939</v>
      </c>
      <c r="H171" s="56">
        <v>2.935763888888889</v>
      </c>
      <c r="I171" s="56">
        <v>3.5623471882640585</v>
      </c>
    </row>
    <row r="172" spans="2:9" ht="15.75">
      <c r="B172" s="76"/>
      <c r="C172" s="77" t="s">
        <v>291</v>
      </c>
      <c r="D172" s="78" t="s">
        <v>292</v>
      </c>
      <c r="E172" s="77" t="s">
        <v>293</v>
      </c>
      <c r="F172" s="79">
        <v>125.66666666666667</v>
      </c>
      <c r="G172" s="79">
        <v>120.5</v>
      </c>
      <c r="H172" s="79">
        <v>134.75</v>
      </c>
      <c r="I172" s="79">
        <v>121.75</v>
      </c>
    </row>
    <row r="173" spans="2:9" ht="15.75">
      <c r="B173" s="76"/>
      <c r="C173" s="77" t="s">
        <v>294</v>
      </c>
      <c r="D173" s="78" t="s">
        <v>13</v>
      </c>
      <c r="E173" s="77" t="s">
        <v>295</v>
      </c>
      <c r="F173" s="79">
        <v>42.5</v>
      </c>
      <c r="G173" s="79">
        <v>32.25</v>
      </c>
      <c r="H173" s="79">
        <v>42.666666666666664</v>
      </c>
      <c r="I173" s="79">
        <v>62.75</v>
      </c>
    </row>
    <row r="174" spans="2:9" ht="15.75">
      <c r="B174" s="76"/>
      <c r="C174" s="77" t="s">
        <v>296</v>
      </c>
      <c r="D174" s="78" t="s">
        <v>20</v>
      </c>
      <c r="E174" s="77" t="s">
        <v>297</v>
      </c>
      <c r="F174" s="79">
        <v>1.4885844748858448</v>
      </c>
      <c r="G174" s="79">
        <v>1.5506849315068494</v>
      </c>
      <c r="H174" s="79">
        <v>1.4804878048780488</v>
      </c>
      <c r="I174" s="79">
        <v>1.718045112781955</v>
      </c>
    </row>
    <row r="175" spans="2:9" ht="15.75">
      <c r="B175" s="76"/>
      <c r="C175" s="77" t="s">
        <v>298</v>
      </c>
      <c r="D175" s="78" t="s">
        <v>20</v>
      </c>
      <c r="E175" s="77" t="s">
        <v>299</v>
      </c>
      <c r="F175" s="79">
        <v>2.733333333333333</v>
      </c>
      <c r="G175" s="79">
        <v>1</v>
      </c>
      <c r="H175" s="79">
        <v>1</v>
      </c>
      <c r="I175" s="79">
        <v>1</v>
      </c>
    </row>
    <row r="176" spans="2:9" ht="15.75">
      <c r="B176" s="76"/>
      <c r="C176" s="77" t="s">
        <v>300</v>
      </c>
      <c r="D176" s="78" t="s">
        <v>20</v>
      </c>
      <c r="E176" s="77" t="s">
        <v>808</v>
      </c>
      <c r="F176" s="79">
        <v>5.735632183908046</v>
      </c>
      <c r="G176" s="79">
        <v>131</v>
      </c>
      <c r="H176" s="79">
        <v>5.586206896551724</v>
      </c>
      <c r="I176" s="79">
        <v>2.607594936708861</v>
      </c>
    </row>
    <row r="177" spans="2:9" ht="15.75">
      <c r="B177" s="76"/>
      <c r="C177" s="77" t="s">
        <v>301</v>
      </c>
      <c r="D177" s="78" t="s">
        <v>78</v>
      </c>
      <c r="E177" s="77" t="s">
        <v>302</v>
      </c>
      <c r="F177" s="79">
        <v>0</v>
      </c>
      <c r="G177" s="79">
        <v>0</v>
      </c>
      <c r="H177" s="79">
        <v>1</v>
      </c>
      <c r="I177" s="79">
        <v>0</v>
      </c>
    </row>
    <row r="178" spans="2:9" ht="15.75">
      <c r="B178" s="76"/>
      <c r="C178" s="77" t="s">
        <v>304</v>
      </c>
      <c r="D178" s="78" t="s">
        <v>78</v>
      </c>
      <c r="E178" s="77" t="s">
        <v>305</v>
      </c>
      <c r="F178" s="79">
        <v>1.6666666666666667</v>
      </c>
      <c r="G178" s="79">
        <v>1</v>
      </c>
      <c r="H178" s="79">
        <v>1</v>
      </c>
      <c r="I178" s="79">
        <v>1</v>
      </c>
    </row>
    <row r="179" spans="2:9" ht="15.75">
      <c r="B179" s="76"/>
      <c r="C179" s="77" t="s">
        <v>322</v>
      </c>
      <c r="D179" s="78" t="s">
        <v>78</v>
      </c>
      <c r="E179" s="77" t="s">
        <v>323</v>
      </c>
      <c r="F179" s="79">
        <v>1.9523809523809523</v>
      </c>
      <c r="G179" s="79">
        <v>1</v>
      </c>
      <c r="H179" s="79">
        <v>1</v>
      </c>
      <c r="I179" s="79">
        <v>1</v>
      </c>
    </row>
    <row r="180" spans="2:9" ht="15.75">
      <c r="B180" s="76"/>
      <c r="C180" s="77" t="s">
        <v>306</v>
      </c>
      <c r="D180" s="78" t="s">
        <v>78</v>
      </c>
      <c r="E180" s="77" t="s">
        <v>307</v>
      </c>
      <c r="F180" s="79">
        <v>1.6190476190476188</v>
      </c>
      <c r="G180" s="79">
        <v>1</v>
      </c>
      <c r="H180" s="79">
        <v>1</v>
      </c>
      <c r="I180" s="79">
        <v>1</v>
      </c>
    </row>
    <row r="181" spans="2:9" ht="15.75">
      <c r="B181" s="76"/>
      <c r="C181" s="77" t="s">
        <v>308</v>
      </c>
      <c r="D181" s="78" t="s">
        <v>78</v>
      </c>
      <c r="E181" s="77" t="s">
        <v>309</v>
      </c>
      <c r="F181" s="79">
        <v>1.2156862745098038</v>
      </c>
      <c r="G181" s="79">
        <v>1</v>
      </c>
      <c r="H181" s="79">
        <v>1</v>
      </c>
      <c r="I181" s="79">
        <v>1</v>
      </c>
    </row>
    <row r="182" spans="2:9" ht="15.75">
      <c r="B182" s="76"/>
      <c r="C182" s="77" t="s">
        <v>868</v>
      </c>
      <c r="D182" s="78" t="s">
        <v>78</v>
      </c>
      <c r="E182" s="77" t="s">
        <v>303</v>
      </c>
      <c r="F182" s="79">
        <v>2</v>
      </c>
      <c r="G182" s="79">
        <v>1</v>
      </c>
      <c r="H182" s="79">
        <v>1</v>
      </c>
      <c r="I182" s="79">
        <v>1</v>
      </c>
    </row>
    <row r="183" spans="2:9" ht="15.75">
      <c r="B183" s="76"/>
      <c r="C183" s="77" t="s">
        <v>310</v>
      </c>
      <c r="D183" s="78" t="s">
        <v>57</v>
      </c>
      <c r="E183" s="77" t="s">
        <v>311</v>
      </c>
      <c r="F183" s="79">
        <v>2.3333333333333335</v>
      </c>
      <c r="G183" s="79">
        <v>0</v>
      </c>
      <c r="H183" s="79">
        <v>1</v>
      </c>
      <c r="I183" s="79">
        <v>1</v>
      </c>
    </row>
    <row r="184" spans="2:9" ht="15.75">
      <c r="B184" s="76"/>
      <c r="C184" s="77" t="s">
        <v>312</v>
      </c>
      <c r="D184" s="78" t="s">
        <v>57</v>
      </c>
      <c r="E184" s="77" t="s">
        <v>313</v>
      </c>
      <c r="F184" s="79">
        <v>1.125</v>
      </c>
      <c r="G184" s="79">
        <v>1</v>
      </c>
      <c r="H184" s="79">
        <v>1</v>
      </c>
      <c r="I184" s="79">
        <v>1</v>
      </c>
    </row>
    <row r="185" spans="2:9" ht="15.75">
      <c r="B185" s="76"/>
      <c r="C185" s="77" t="s">
        <v>314</v>
      </c>
      <c r="D185" s="78" t="s">
        <v>57</v>
      </c>
      <c r="E185" s="77" t="s">
        <v>315</v>
      </c>
      <c r="F185" s="79">
        <v>2.5</v>
      </c>
      <c r="G185" s="79">
        <v>1</v>
      </c>
      <c r="H185" s="79">
        <v>0</v>
      </c>
      <c r="I185" s="79">
        <v>1</v>
      </c>
    </row>
    <row r="186" spans="2:9" ht="15">
      <c r="B186" s="77"/>
      <c r="C186" s="77" t="s">
        <v>316</v>
      </c>
      <c r="D186" s="78" t="s">
        <v>57</v>
      </c>
      <c r="E186" s="77" t="s">
        <v>317</v>
      </c>
      <c r="F186" s="79">
        <v>0</v>
      </c>
      <c r="G186" s="79">
        <v>0</v>
      </c>
      <c r="H186" s="79">
        <v>0</v>
      </c>
      <c r="I186" s="79">
        <v>1</v>
      </c>
    </row>
    <row r="187" spans="2:9" ht="15.75">
      <c r="B187" s="76"/>
      <c r="C187" s="77" t="s">
        <v>318</v>
      </c>
      <c r="D187" s="78" t="s">
        <v>57</v>
      </c>
      <c r="E187" s="77" t="s">
        <v>319</v>
      </c>
      <c r="F187" s="79">
        <v>0</v>
      </c>
      <c r="G187" s="79">
        <v>0</v>
      </c>
      <c r="H187" s="79">
        <v>0</v>
      </c>
      <c r="I187" s="79">
        <v>1</v>
      </c>
    </row>
    <row r="188" spans="2:9" ht="15">
      <c r="B188" s="77"/>
      <c r="C188" s="77" t="s">
        <v>320</v>
      </c>
      <c r="D188" s="78" t="s">
        <v>57</v>
      </c>
      <c r="E188" s="77" t="s">
        <v>321</v>
      </c>
      <c r="F188" s="79">
        <v>0.6666666666666666</v>
      </c>
      <c r="G188" s="79">
        <v>1</v>
      </c>
      <c r="H188" s="79">
        <v>1</v>
      </c>
      <c r="I188" s="79">
        <v>0</v>
      </c>
    </row>
    <row r="189" spans="2:9" ht="15.75">
      <c r="B189" s="80" t="s">
        <v>324</v>
      </c>
      <c r="C189" s="55"/>
      <c r="D189" s="81"/>
      <c r="E189" s="55"/>
      <c r="F189" s="56">
        <v>48.833333333333336</v>
      </c>
      <c r="G189" s="56">
        <v>54</v>
      </c>
      <c r="H189" s="56">
        <v>37</v>
      </c>
      <c r="I189" s="56">
        <v>55.5</v>
      </c>
    </row>
    <row r="190" spans="2:9" ht="15.75">
      <c r="B190" s="76"/>
      <c r="C190" s="55" t="s">
        <v>325</v>
      </c>
      <c r="D190" s="78" t="s">
        <v>219</v>
      </c>
      <c r="E190" s="77" t="s">
        <v>839</v>
      </c>
      <c r="F190" s="79">
        <v>48.833333333333336</v>
      </c>
      <c r="G190" s="79">
        <v>54</v>
      </c>
      <c r="H190" s="79">
        <v>37</v>
      </c>
      <c r="I190" s="79">
        <v>55.5</v>
      </c>
    </row>
    <row r="191" spans="2:9" ht="15.75">
      <c r="B191" s="80" t="s">
        <v>326</v>
      </c>
      <c r="C191" s="55"/>
      <c r="D191" s="81"/>
      <c r="E191" s="55"/>
      <c r="F191" s="56">
        <v>3.280254777070064</v>
      </c>
      <c r="G191" s="56">
        <v>3.511278195488722</v>
      </c>
      <c r="H191" s="56">
        <v>3.337579617834395</v>
      </c>
      <c r="I191" s="56">
        <v>2.841025641025641</v>
      </c>
    </row>
    <row r="192" spans="2:9" ht="15.75">
      <c r="B192" s="76"/>
      <c r="C192" s="77" t="s">
        <v>327</v>
      </c>
      <c r="D192" s="78" t="s">
        <v>10</v>
      </c>
      <c r="E192" s="77" t="s">
        <v>326</v>
      </c>
      <c r="F192" s="79">
        <v>7.16374269005848</v>
      </c>
      <c r="G192" s="79">
        <v>9.564102564102564</v>
      </c>
      <c r="H192" s="79">
        <v>7.43859649122807</v>
      </c>
      <c r="I192" s="79">
        <v>6.202898550724638</v>
      </c>
    </row>
    <row r="193" spans="2:9" ht="15.75">
      <c r="B193" s="76"/>
      <c r="C193" s="77" t="s">
        <v>328</v>
      </c>
      <c r="D193" s="78" t="s">
        <v>20</v>
      </c>
      <c r="E193" s="77" t="s">
        <v>329</v>
      </c>
      <c r="F193" s="79">
        <v>1.1333333333333333</v>
      </c>
      <c r="G193" s="79">
        <v>1</v>
      </c>
      <c r="H193" s="79">
        <v>1</v>
      </c>
      <c r="I193" s="79">
        <v>1</v>
      </c>
    </row>
    <row r="194" spans="2:9" ht="15.75">
      <c r="B194" s="76"/>
      <c r="C194" s="77" t="s">
        <v>330</v>
      </c>
      <c r="D194" s="78" t="s">
        <v>23</v>
      </c>
      <c r="E194" s="77" t="s">
        <v>331</v>
      </c>
      <c r="F194" s="79">
        <v>0.9047619047619048</v>
      </c>
      <c r="G194" s="79">
        <v>1</v>
      </c>
      <c r="H194" s="79">
        <v>1</v>
      </c>
      <c r="I194" s="79">
        <v>1</v>
      </c>
    </row>
    <row r="195" spans="2:9" ht="15.75">
      <c r="B195" s="76"/>
      <c r="C195" s="77" t="s">
        <v>332</v>
      </c>
      <c r="D195" s="78" t="s">
        <v>23</v>
      </c>
      <c r="E195" s="77" t="s">
        <v>326</v>
      </c>
      <c r="F195" s="79">
        <v>1.1666666666666667</v>
      </c>
      <c r="G195" s="79">
        <v>1</v>
      </c>
      <c r="H195" s="79">
        <v>1</v>
      </c>
      <c r="I195" s="79">
        <v>1</v>
      </c>
    </row>
    <row r="196" spans="2:9" ht="15.75">
      <c r="B196" s="76"/>
      <c r="C196" s="77" t="s">
        <v>337</v>
      </c>
      <c r="D196" s="78" t="s">
        <v>42</v>
      </c>
      <c r="E196" s="77" t="s">
        <v>338</v>
      </c>
      <c r="F196" s="79">
        <v>0.9259259259259259</v>
      </c>
      <c r="G196" s="79">
        <v>1</v>
      </c>
      <c r="H196" s="79">
        <v>1</v>
      </c>
      <c r="I196" s="79">
        <v>1</v>
      </c>
    </row>
    <row r="197" spans="2:9" ht="15.75">
      <c r="B197" s="76"/>
      <c r="C197" s="77" t="s">
        <v>333</v>
      </c>
      <c r="D197" s="78" t="s">
        <v>78</v>
      </c>
      <c r="E197" s="77" t="s">
        <v>334</v>
      </c>
      <c r="F197" s="79">
        <v>1.0833333333333333</v>
      </c>
      <c r="G197" s="79">
        <v>1</v>
      </c>
      <c r="H197" s="79">
        <v>1</v>
      </c>
      <c r="I197" s="79">
        <v>1</v>
      </c>
    </row>
    <row r="198" spans="2:9" ht="15.75">
      <c r="B198" s="76"/>
      <c r="C198" s="77" t="s">
        <v>339</v>
      </c>
      <c r="D198" s="78" t="s">
        <v>47</v>
      </c>
      <c r="E198" s="77" t="s">
        <v>340</v>
      </c>
      <c r="F198" s="79">
        <v>0.8703703703703703</v>
      </c>
      <c r="G198" s="79">
        <v>1</v>
      </c>
      <c r="H198" s="79">
        <v>1</v>
      </c>
      <c r="I198" s="79">
        <v>1</v>
      </c>
    </row>
    <row r="199" spans="2:9" ht="15.75">
      <c r="B199" s="76"/>
      <c r="C199" s="77" t="s">
        <v>341</v>
      </c>
      <c r="D199" s="78" t="s">
        <v>47</v>
      </c>
      <c r="E199" s="77" t="s">
        <v>342</v>
      </c>
      <c r="F199" s="79">
        <v>0.8333333333333334</v>
      </c>
      <c r="G199" s="79">
        <v>1</v>
      </c>
      <c r="H199" s="79">
        <v>1</v>
      </c>
      <c r="I199" s="79">
        <v>0</v>
      </c>
    </row>
    <row r="200" spans="2:9" ht="15">
      <c r="B200" s="77"/>
      <c r="C200" s="77" t="s">
        <v>343</v>
      </c>
      <c r="D200" s="78" t="s">
        <v>47</v>
      </c>
      <c r="E200" s="77" t="s">
        <v>344</v>
      </c>
      <c r="F200" s="79">
        <v>0.6666666666666666</v>
      </c>
      <c r="G200" s="79">
        <v>0</v>
      </c>
      <c r="H200" s="79">
        <v>1</v>
      </c>
      <c r="I200" s="79">
        <v>1</v>
      </c>
    </row>
    <row r="201" spans="2:9" ht="15.75">
      <c r="B201" s="76"/>
      <c r="C201" s="77" t="s">
        <v>345</v>
      </c>
      <c r="D201" s="78" t="s">
        <v>47</v>
      </c>
      <c r="E201" s="77" t="s">
        <v>346</v>
      </c>
      <c r="F201" s="79">
        <v>1.1111111111111112</v>
      </c>
      <c r="G201" s="79">
        <v>1</v>
      </c>
      <c r="H201" s="79">
        <v>1</v>
      </c>
      <c r="I201" s="79">
        <v>1</v>
      </c>
    </row>
    <row r="202" spans="2:9" ht="15.75">
      <c r="B202" s="76"/>
      <c r="C202" s="55" t="s">
        <v>335</v>
      </c>
      <c r="D202" s="78" t="s">
        <v>57</v>
      </c>
      <c r="E202" s="77" t="s">
        <v>336</v>
      </c>
      <c r="F202" s="79">
        <v>1.5</v>
      </c>
      <c r="G202" s="79">
        <v>1</v>
      </c>
      <c r="H202" s="79">
        <v>1</v>
      </c>
      <c r="I202" s="79">
        <v>1</v>
      </c>
    </row>
    <row r="203" spans="2:9" ht="15.75">
      <c r="B203" s="80" t="s">
        <v>347</v>
      </c>
      <c r="C203" s="55"/>
      <c r="D203" s="81"/>
      <c r="E203" s="55"/>
      <c r="F203" s="56">
        <v>3.0289283366206443</v>
      </c>
      <c r="G203" s="56">
        <v>3.0901639344262297</v>
      </c>
      <c r="H203" s="56">
        <v>2.9289940828402368</v>
      </c>
      <c r="I203" s="56">
        <v>2.950639853747715</v>
      </c>
    </row>
    <row r="204" spans="2:9" ht="15.75">
      <c r="B204" s="76"/>
      <c r="C204" s="77" t="s">
        <v>348</v>
      </c>
      <c r="D204" s="78" t="s">
        <v>7</v>
      </c>
      <c r="E204" s="77" t="s">
        <v>809</v>
      </c>
      <c r="F204" s="79">
        <v>163.86666666666667</v>
      </c>
      <c r="G204" s="79">
        <v>160</v>
      </c>
      <c r="H204" s="79">
        <v>160</v>
      </c>
      <c r="I204" s="79">
        <v>171.6</v>
      </c>
    </row>
    <row r="205" spans="2:9" ht="15.75">
      <c r="B205" s="76"/>
      <c r="C205" s="77" t="s">
        <v>349</v>
      </c>
      <c r="D205" s="78" t="s">
        <v>13</v>
      </c>
      <c r="E205" s="77" t="s">
        <v>350</v>
      </c>
      <c r="F205" s="79">
        <v>3.8846153846153846</v>
      </c>
      <c r="G205" s="79">
        <v>4.109090909090909</v>
      </c>
      <c r="H205" s="79">
        <v>3.6153846153846154</v>
      </c>
      <c r="I205" s="79">
        <v>4.173913043478261</v>
      </c>
    </row>
    <row r="206" spans="2:9" ht="15.75">
      <c r="B206" s="76"/>
      <c r="C206" s="77" t="s">
        <v>351</v>
      </c>
      <c r="D206" s="78" t="s">
        <v>20</v>
      </c>
      <c r="E206" s="77" t="s">
        <v>352</v>
      </c>
      <c r="F206" s="79">
        <v>1.090909090909091</v>
      </c>
      <c r="G206" s="79">
        <v>0</v>
      </c>
      <c r="H206" s="79">
        <v>1</v>
      </c>
      <c r="I206" s="79">
        <v>1</v>
      </c>
    </row>
    <row r="207" spans="2:9" ht="15.75">
      <c r="B207" s="76"/>
      <c r="C207" s="77" t="s">
        <v>353</v>
      </c>
      <c r="D207" s="78" t="s">
        <v>20</v>
      </c>
      <c r="E207" s="77" t="s">
        <v>354</v>
      </c>
      <c r="F207" s="79">
        <v>0.8648648648648649</v>
      </c>
      <c r="G207" s="79">
        <v>1</v>
      </c>
      <c r="H207" s="79">
        <v>1</v>
      </c>
      <c r="I207" s="79">
        <v>1</v>
      </c>
    </row>
    <row r="208" spans="2:9" ht="15.75">
      <c r="B208" s="76"/>
      <c r="C208" s="77" t="s">
        <v>355</v>
      </c>
      <c r="D208" s="78" t="s">
        <v>20</v>
      </c>
      <c r="E208" s="77" t="s">
        <v>810</v>
      </c>
      <c r="F208" s="79">
        <v>2.9444444444444446</v>
      </c>
      <c r="G208" s="79">
        <v>2.8</v>
      </c>
      <c r="H208" s="79">
        <v>1.9791666666666667</v>
      </c>
      <c r="I208" s="79">
        <v>4.777777777777778</v>
      </c>
    </row>
    <row r="209" spans="2:9" ht="15.75">
      <c r="B209" s="76"/>
      <c r="C209" s="77" t="s">
        <v>356</v>
      </c>
      <c r="D209" s="78" t="s">
        <v>23</v>
      </c>
      <c r="E209" s="77" t="s">
        <v>357</v>
      </c>
      <c r="F209" s="79">
        <v>1.135135135135135</v>
      </c>
      <c r="G209" s="79">
        <v>1</v>
      </c>
      <c r="H209" s="79">
        <v>1</v>
      </c>
      <c r="I209" s="79">
        <v>1</v>
      </c>
    </row>
    <row r="210" spans="2:9" ht="15.75">
      <c r="B210" s="76"/>
      <c r="C210" s="77" t="s">
        <v>358</v>
      </c>
      <c r="D210" s="78" t="s">
        <v>23</v>
      </c>
      <c r="E210" s="77" t="s">
        <v>359</v>
      </c>
      <c r="F210" s="79">
        <v>1.0782828282828283</v>
      </c>
      <c r="G210" s="79">
        <v>1</v>
      </c>
      <c r="H210" s="79">
        <v>1</v>
      </c>
      <c r="I210" s="79">
        <v>1</v>
      </c>
    </row>
    <row r="211" spans="2:9" ht="15.75">
      <c r="B211" s="76"/>
      <c r="C211" s="77" t="s">
        <v>360</v>
      </c>
      <c r="D211" s="78" t="s">
        <v>29</v>
      </c>
      <c r="E211" s="77" t="s">
        <v>361</v>
      </c>
      <c r="F211" s="79">
        <v>0.9739583333333334</v>
      </c>
      <c r="G211" s="79">
        <v>1</v>
      </c>
      <c r="H211" s="79">
        <v>1</v>
      </c>
      <c r="I211" s="79">
        <v>1</v>
      </c>
    </row>
    <row r="212" spans="2:9" ht="15.75">
      <c r="B212" s="76"/>
      <c r="C212" s="77" t="s">
        <v>369</v>
      </c>
      <c r="D212" s="78" t="s">
        <v>42</v>
      </c>
      <c r="E212" s="77" t="s">
        <v>370</v>
      </c>
      <c r="F212" s="79">
        <v>1.1111111111111112</v>
      </c>
      <c r="G212" s="79">
        <v>1</v>
      </c>
      <c r="H212" s="79">
        <v>1</v>
      </c>
      <c r="I212" s="79">
        <v>1</v>
      </c>
    </row>
    <row r="213" spans="2:9" ht="15.75">
      <c r="B213" s="76"/>
      <c r="C213" s="77" t="s">
        <v>362</v>
      </c>
      <c r="D213" s="78" t="s">
        <v>78</v>
      </c>
      <c r="E213" s="77" t="s">
        <v>347</v>
      </c>
      <c r="F213" s="79">
        <v>0.9722222222222222</v>
      </c>
      <c r="G213" s="79">
        <v>1</v>
      </c>
      <c r="H213" s="79">
        <v>1</v>
      </c>
      <c r="I213" s="79">
        <v>1</v>
      </c>
    </row>
    <row r="214" spans="2:9" ht="15.75">
      <c r="B214" s="76"/>
      <c r="C214" s="77" t="s">
        <v>379</v>
      </c>
      <c r="D214" s="78" t="s">
        <v>78</v>
      </c>
      <c r="E214" s="77" t="s">
        <v>380</v>
      </c>
      <c r="F214" s="79">
        <v>1.3333333333333333</v>
      </c>
      <c r="G214" s="79">
        <v>1</v>
      </c>
      <c r="H214" s="79">
        <v>1</v>
      </c>
      <c r="I214" s="79">
        <v>0</v>
      </c>
    </row>
    <row r="215" spans="2:9" ht="15.75">
      <c r="B215" s="76"/>
      <c r="C215" s="77" t="s">
        <v>363</v>
      </c>
      <c r="D215" s="78" t="s">
        <v>78</v>
      </c>
      <c r="E215" s="77" t="s">
        <v>364</v>
      </c>
      <c r="F215" s="79">
        <v>0.9107981220657276</v>
      </c>
      <c r="G215" s="79">
        <v>1</v>
      </c>
      <c r="H215" s="79">
        <v>1</v>
      </c>
      <c r="I215" s="79">
        <v>1</v>
      </c>
    </row>
    <row r="216" spans="2:9" ht="15.75">
      <c r="B216" s="76"/>
      <c r="C216" s="77" t="s">
        <v>365</v>
      </c>
      <c r="D216" s="78" t="s">
        <v>78</v>
      </c>
      <c r="E216" s="77" t="s">
        <v>366</v>
      </c>
      <c r="F216" s="79">
        <v>1.2</v>
      </c>
      <c r="G216" s="79">
        <v>1</v>
      </c>
      <c r="H216" s="79">
        <v>1</v>
      </c>
      <c r="I216" s="79">
        <v>1</v>
      </c>
    </row>
    <row r="217" spans="2:9" ht="15.75">
      <c r="B217" s="76"/>
      <c r="C217" s="77" t="s">
        <v>371</v>
      </c>
      <c r="D217" s="78" t="s">
        <v>47</v>
      </c>
      <c r="E217" s="77" t="s">
        <v>372</v>
      </c>
      <c r="F217" s="79">
        <v>0</v>
      </c>
      <c r="G217" s="79">
        <v>0</v>
      </c>
      <c r="H217" s="79">
        <v>0</v>
      </c>
      <c r="I217" s="79">
        <v>1</v>
      </c>
    </row>
    <row r="218" spans="2:9" ht="15.75">
      <c r="B218" s="76"/>
      <c r="C218" s="77" t="s">
        <v>373</v>
      </c>
      <c r="D218" s="78" t="s">
        <v>47</v>
      </c>
      <c r="E218" s="77" t="s">
        <v>374</v>
      </c>
      <c r="F218" s="79">
        <v>0</v>
      </c>
      <c r="G218" s="79">
        <v>0</v>
      </c>
      <c r="H218" s="79">
        <v>0</v>
      </c>
      <c r="I218" s="79">
        <v>0</v>
      </c>
    </row>
    <row r="219" spans="2:9" ht="15.75">
      <c r="B219" s="76"/>
      <c r="C219" s="77" t="s">
        <v>375</v>
      </c>
      <c r="D219" s="78" t="s">
        <v>47</v>
      </c>
      <c r="E219" s="77" t="s">
        <v>376</v>
      </c>
      <c r="F219" s="79">
        <v>0</v>
      </c>
      <c r="G219" s="79">
        <v>0</v>
      </c>
      <c r="H219" s="79">
        <v>0</v>
      </c>
      <c r="I219" s="79">
        <v>0</v>
      </c>
    </row>
    <row r="220" spans="2:9" ht="15.75">
      <c r="B220" s="76"/>
      <c r="C220" s="77" t="s">
        <v>377</v>
      </c>
      <c r="D220" s="78" t="s">
        <v>47</v>
      </c>
      <c r="E220" s="77" t="s">
        <v>378</v>
      </c>
      <c r="F220" s="79">
        <v>2.3333333333333335</v>
      </c>
      <c r="G220" s="79">
        <v>1</v>
      </c>
      <c r="H220" s="79">
        <v>0</v>
      </c>
      <c r="I220" s="79">
        <v>1</v>
      </c>
    </row>
    <row r="221" spans="2:9" ht="15.75">
      <c r="B221" s="76"/>
      <c r="C221" s="77" t="s">
        <v>381</v>
      </c>
      <c r="D221" s="78" t="s">
        <v>47</v>
      </c>
      <c r="E221" s="77" t="s">
        <v>382</v>
      </c>
      <c r="F221" s="79">
        <v>0</v>
      </c>
      <c r="G221" s="79">
        <v>0</v>
      </c>
      <c r="H221" s="79">
        <v>0</v>
      </c>
      <c r="I221" s="79">
        <v>0</v>
      </c>
    </row>
    <row r="222" spans="2:9" ht="15.75">
      <c r="B222" s="76"/>
      <c r="C222" s="77" t="s">
        <v>383</v>
      </c>
      <c r="D222" s="78" t="s">
        <v>47</v>
      </c>
      <c r="E222" s="77" t="s">
        <v>384</v>
      </c>
      <c r="F222" s="79">
        <v>0</v>
      </c>
      <c r="G222" s="79">
        <v>1</v>
      </c>
      <c r="H222" s="79">
        <v>0</v>
      </c>
      <c r="I222" s="79">
        <v>0</v>
      </c>
    </row>
    <row r="223" spans="2:9" ht="15.75">
      <c r="B223" s="76"/>
      <c r="C223" s="77" t="s">
        <v>385</v>
      </c>
      <c r="D223" s="78" t="s">
        <v>47</v>
      </c>
      <c r="E223" s="77" t="s">
        <v>386</v>
      </c>
      <c r="F223" s="79">
        <v>0</v>
      </c>
      <c r="G223" s="79">
        <v>0</v>
      </c>
      <c r="H223" s="79">
        <v>0</v>
      </c>
      <c r="I223" s="79">
        <v>0</v>
      </c>
    </row>
    <row r="224" spans="2:9" ht="15">
      <c r="B224" s="77"/>
      <c r="C224" s="77" t="s">
        <v>387</v>
      </c>
      <c r="D224" s="78" t="s">
        <v>47</v>
      </c>
      <c r="E224" s="77" t="s">
        <v>388</v>
      </c>
      <c r="F224" s="79">
        <v>0</v>
      </c>
      <c r="G224" s="79">
        <v>0</v>
      </c>
      <c r="H224" s="79">
        <v>0</v>
      </c>
      <c r="I224" s="79">
        <v>0</v>
      </c>
    </row>
    <row r="225" spans="2:9" ht="15.75">
      <c r="B225" s="76"/>
      <c r="C225" s="77" t="s">
        <v>389</v>
      </c>
      <c r="D225" s="78" t="s">
        <v>47</v>
      </c>
      <c r="E225" s="77" t="s">
        <v>390</v>
      </c>
      <c r="F225" s="79">
        <v>0.6666666666666666</v>
      </c>
      <c r="G225" s="79">
        <v>0</v>
      </c>
      <c r="H225" s="79">
        <v>1</v>
      </c>
      <c r="I225" s="79">
        <v>1</v>
      </c>
    </row>
    <row r="226" spans="2:9" ht="15.75">
      <c r="B226" s="76"/>
      <c r="C226" s="55" t="s">
        <v>367</v>
      </c>
      <c r="D226" s="78" t="s">
        <v>57</v>
      </c>
      <c r="E226" s="77" t="s">
        <v>368</v>
      </c>
      <c r="F226" s="79">
        <v>1.3333333333333333</v>
      </c>
      <c r="G226" s="79">
        <v>0</v>
      </c>
      <c r="H226" s="79">
        <v>1</v>
      </c>
      <c r="I226" s="79">
        <v>1</v>
      </c>
    </row>
    <row r="227" spans="2:9" ht="15.75">
      <c r="B227" s="80" t="s">
        <v>391</v>
      </c>
      <c r="C227" s="55"/>
      <c r="D227" s="81"/>
      <c r="E227" s="55"/>
      <c r="F227" s="56">
        <v>3.569192458199929</v>
      </c>
      <c r="G227" s="56">
        <v>3.448239060832444</v>
      </c>
      <c r="H227" s="56">
        <v>3.9180537772087067</v>
      </c>
      <c r="I227" s="56">
        <v>2.7234352256186316</v>
      </c>
    </row>
    <row r="228" spans="2:9" ht="15.75">
      <c r="B228" s="76"/>
      <c r="C228" s="77" t="s">
        <v>869</v>
      </c>
      <c r="D228" s="78" t="s">
        <v>7</v>
      </c>
      <c r="E228" s="77" t="s">
        <v>870</v>
      </c>
      <c r="F228" s="79">
        <v>125.33333333333333</v>
      </c>
      <c r="G228" s="79">
        <v>94.5</v>
      </c>
      <c r="H228" s="79">
        <v>125.33333333333333</v>
      </c>
      <c r="I228" s="79">
        <v>124.66666666666667</v>
      </c>
    </row>
    <row r="229" spans="2:9" ht="15.75">
      <c r="B229" s="76"/>
      <c r="C229" s="77" t="s">
        <v>392</v>
      </c>
      <c r="D229" s="78" t="s">
        <v>292</v>
      </c>
      <c r="E229" s="77" t="s">
        <v>393</v>
      </c>
      <c r="F229" s="79">
        <v>179.4</v>
      </c>
      <c r="G229" s="79">
        <v>177.8</v>
      </c>
      <c r="H229" s="79">
        <v>179.2</v>
      </c>
      <c r="I229" s="79">
        <v>181.2</v>
      </c>
    </row>
    <row r="230" spans="2:9" ht="15.75">
      <c r="B230" s="76"/>
      <c r="C230" s="77" t="s">
        <v>394</v>
      </c>
      <c r="D230" s="78" t="s">
        <v>13</v>
      </c>
      <c r="E230" s="77" t="s">
        <v>395</v>
      </c>
      <c r="F230" s="79">
        <v>10.143939393939394</v>
      </c>
      <c r="G230" s="79">
        <v>9.372549019607844</v>
      </c>
      <c r="H230" s="79">
        <v>13.8</v>
      </c>
      <c r="I230" s="79">
        <v>10.159090909090908</v>
      </c>
    </row>
    <row r="231" spans="2:9" ht="15.75">
      <c r="B231" s="76"/>
      <c r="C231" s="77" t="s">
        <v>396</v>
      </c>
      <c r="D231" s="78" t="s">
        <v>20</v>
      </c>
      <c r="E231" s="77" t="s">
        <v>397</v>
      </c>
      <c r="F231" s="79">
        <v>2.202380952380952</v>
      </c>
      <c r="G231" s="79">
        <v>2.2039473684210527</v>
      </c>
      <c r="H231" s="79">
        <v>2.2023809523809526</v>
      </c>
      <c r="I231" s="79">
        <v>1.8577981651376148</v>
      </c>
    </row>
    <row r="232" spans="2:9" ht="15.75">
      <c r="B232" s="76"/>
      <c r="C232" s="77" t="s">
        <v>398</v>
      </c>
      <c r="D232" s="78" t="s">
        <v>20</v>
      </c>
      <c r="E232" s="77" t="s">
        <v>399</v>
      </c>
      <c r="F232" s="79">
        <v>2.9166666666666665</v>
      </c>
      <c r="G232" s="79">
        <v>2.275</v>
      </c>
      <c r="H232" s="79">
        <v>3.08</v>
      </c>
      <c r="I232" s="79">
        <v>1.9157894736842105</v>
      </c>
    </row>
    <row r="233" spans="2:9" ht="15.75">
      <c r="B233" s="76"/>
      <c r="C233" s="77" t="s">
        <v>400</v>
      </c>
      <c r="D233" s="78" t="s">
        <v>20</v>
      </c>
      <c r="E233" s="77" t="s">
        <v>401</v>
      </c>
      <c r="F233" s="79">
        <v>4.767543859649122</v>
      </c>
      <c r="G233" s="79">
        <v>4.924242424242424</v>
      </c>
      <c r="H233" s="79">
        <v>4.394736842105263</v>
      </c>
      <c r="I233" s="79">
        <v>3.079136690647482</v>
      </c>
    </row>
    <row r="234" spans="2:9" ht="15.75">
      <c r="B234" s="76"/>
      <c r="C234" s="77" t="s">
        <v>402</v>
      </c>
      <c r="D234" s="78" t="s">
        <v>20</v>
      </c>
      <c r="E234" s="77" t="s">
        <v>403</v>
      </c>
      <c r="F234" s="79">
        <v>2.0881226053639845</v>
      </c>
      <c r="G234" s="79">
        <v>1.8620689655172413</v>
      </c>
      <c r="H234" s="79">
        <v>1.6417910447761195</v>
      </c>
      <c r="I234" s="79">
        <v>1.3718592964824121</v>
      </c>
    </row>
    <row r="235" spans="2:9" ht="15.75">
      <c r="B235" s="76"/>
      <c r="C235" s="77" t="s">
        <v>404</v>
      </c>
      <c r="D235" s="78" t="s">
        <v>20</v>
      </c>
      <c r="E235" s="77" t="s">
        <v>405</v>
      </c>
      <c r="F235" s="79">
        <v>1.6363636363636365</v>
      </c>
      <c r="G235" s="79">
        <v>1</v>
      </c>
      <c r="H235" s="79">
        <v>1</v>
      </c>
      <c r="I235" s="79">
        <v>1</v>
      </c>
    </row>
    <row r="236" spans="2:9" ht="15.75">
      <c r="B236" s="76"/>
      <c r="C236" s="77" t="s">
        <v>406</v>
      </c>
      <c r="D236" s="78" t="s">
        <v>20</v>
      </c>
      <c r="E236" s="77" t="s">
        <v>811</v>
      </c>
      <c r="F236" s="79">
        <v>0.7733333333333333</v>
      </c>
      <c r="G236" s="79">
        <v>1</v>
      </c>
      <c r="H236" s="79">
        <v>1</v>
      </c>
      <c r="I236" s="79">
        <v>1</v>
      </c>
    </row>
    <row r="237" spans="2:9" ht="15.75">
      <c r="B237" s="76"/>
      <c r="C237" s="77" t="s">
        <v>407</v>
      </c>
      <c r="D237" s="78" t="s">
        <v>23</v>
      </c>
      <c r="E237" s="77" t="s">
        <v>408</v>
      </c>
      <c r="F237" s="79">
        <v>2.4696969696969697</v>
      </c>
      <c r="G237" s="79">
        <v>2</v>
      </c>
      <c r="H237" s="79">
        <v>2.727272727272727</v>
      </c>
      <c r="I237" s="79">
        <v>1.8235294117647058</v>
      </c>
    </row>
    <row r="238" spans="2:9" ht="15.75">
      <c r="B238" s="76"/>
      <c r="C238" s="77" t="s">
        <v>409</v>
      </c>
      <c r="D238" s="78" t="s">
        <v>23</v>
      </c>
      <c r="E238" s="77" t="s">
        <v>410</v>
      </c>
      <c r="F238" s="79">
        <v>1.1502347417840375</v>
      </c>
      <c r="G238" s="79">
        <v>1</v>
      </c>
      <c r="H238" s="79">
        <v>1</v>
      </c>
      <c r="I238" s="79">
        <v>1</v>
      </c>
    </row>
    <row r="239" spans="2:9" ht="15.75">
      <c r="B239" s="76"/>
      <c r="C239" s="77" t="s">
        <v>411</v>
      </c>
      <c r="D239" s="78" t="s">
        <v>29</v>
      </c>
      <c r="E239" s="77" t="s">
        <v>412</v>
      </c>
      <c r="F239" s="79">
        <v>0.9450980392156864</v>
      </c>
      <c r="G239" s="79">
        <v>1</v>
      </c>
      <c r="H239" s="79">
        <v>1</v>
      </c>
      <c r="I239" s="79">
        <v>1</v>
      </c>
    </row>
    <row r="240" spans="2:9" ht="15.75">
      <c r="B240" s="76"/>
      <c r="C240" s="77" t="s">
        <v>435</v>
      </c>
      <c r="D240" s="78" t="s">
        <v>42</v>
      </c>
      <c r="E240" s="77" t="s">
        <v>436</v>
      </c>
      <c r="F240" s="79">
        <v>0.8611111111111112</v>
      </c>
      <c r="G240" s="79">
        <v>1</v>
      </c>
      <c r="H240" s="79">
        <v>1</v>
      </c>
      <c r="I240" s="79">
        <v>1</v>
      </c>
    </row>
    <row r="241" spans="2:9" ht="15.75">
      <c r="B241" s="76"/>
      <c r="C241" s="77" t="s">
        <v>437</v>
      </c>
      <c r="D241" s="78" t="s">
        <v>42</v>
      </c>
      <c r="E241" s="77" t="s">
        <v>438</v>
      </c>
      <c r="F241" s="79">
        <v>1.0392156862745099</v>
      </c>
      <c r="G241" s="79">
        <v>1</v>
      </c>
      <c r="H241" s="79">
        <v>1</v>
      </c>
      <c r="I241" s="79">
        <v>1</v>
      </c>
    </row>
    <row r="242" spans="2:9" ht="15.75">
      <c r="B242" s="76"/>
      <c r="C242" s="77" t="s">
        <v>439</v>
      </c>
      <c r="D242" s="78" t="s">
        <v>42</v>
      </c>
      <c r="E242" s="77" t="s">
        <v>440</v>
      </c>
      <c r="F242" s="79">
        <v>1.0666666666666667</v>
      </c>
      <c r="G242" s="79">
        <v>1</v>
      </c>
      <c r="H242" s="79">
        <v>1</v>
      </c>
      <c r="I242" s="79">
        <v>1</v>
      </c>
    </row>
    <row r="243" spans="2:9" ht="15.75">
      <c r="B243" s="76"/>
      <c r="C243" s="77" t="s">
        <v>413</v>
      </c>
      <c r="D243" s="78" t="s">
        <v>78</v>
      </c>
      <c r="E243" s="77" t="s">
        <v>414</v>
      </c>
      <c r="F243" s="79">
        <v>0.9333333333333332</v>
      </c>
      <c r="G243" s="79">
        <v>1</v>
      </c>
      <c r="H243" s="79">
        <v>1</v>
      </c>
      <c r="I243" s="79">
        <v>1</v>
      </c>
    </row>
    <row r="244" spans="2:9" ht="15.75">
      <c r="B244" s="76"/>
      <c r="C244" s="77" t="s">
        <v>415</v>
      </c>
      <c r="D244" s="78" t="s">
        <v>78</v>
      </c>
      <c r="E244" s="77" t="s">
        <v>416</v>
      </c>
      <c r="F244" s="79">
        <v>2.8000000000000003</v>
      </c>
      <c r="G244" s="79">
        <v>1</v>
      </c>
      <c r="H244" s="79">
        <v>0</v>
      </c>
      <c r="I244" s="79">
        <v>1</v>
      </c>
    </row>
    <row r="245" spans="2:9" ht="15.75">
      <c r="B245" s="76"/>
      <c r="C245" s="77" t="s">
        <v>417</v>
      </c>
      <c r="D245" s="78" t="s">
        <v>78</v>
      </c>
      <c r="E245" s="77" t="s">
        <v>418</v>
      </c>
      <c r="F245" s="79">
        <v>0.9777777777777777</v>
      </c>
      <c r="G245" s="79">
        <v>1</v>
      </c>
      <c r="H245" s="79">
        <v>1</v>
      </c>
      <c r="I245" s="79">
        <v>1</v>
      </c>
    </row>
    <row r="246" spans="2:9" ht="15.75">
      <c r="B246" s="76"/>
      <c r="C246" s="77" t="s">
        <v>419</v>
      </c>
      <c r="D246" s="78" t="s">
        <v>78</v>
      </c>
      <c r="E246" s="77" t="s">
        <v>420</v>
      </c>
      <c r="F246" s="79">
        <v>1.4166666666666667</v>
      </c>
      <c r="G246" s="79">
        <v>1</v>
      </c>
      <c r="H246" s="79">
        <v>1</v>
      </c>
      <c r="I246" s="79">
        <v>1</v>
      </c>
    </row>
    <row r="247" spans="2:9" ht="15.75">
      <c r="B247" s="76"/>
      <c r="C247" s="77" t="s">
        <v>421</v>
      </c>
      <c r="D247" s="78" t="s">
        <v>78</v>
      </c>
      <c r="E247" s="77" t="s">
        <v>422</v>
      </c>
      <c r="F247" s="79">
        <v>0</v>
      </c>
      <c r="G247" s="79">
        <v>0</v>
      </c>
      <c r="H247" s="79">
        <v>0</v>
      </c>
      <c r="I247" s="79">
        <v>0</v>
      </c>
    </row>
    <row r="248" spans="2:9" ht="15.75">
      <c r="B248" s="76"/>
      <c r="C248" s="77" t="s">
        <v>423</v>
      </c>
      <c r="D248" s="78" t="s">
        <v>78</v>
      </c>
      <c r="E248" s="77" t="s">
        <v>424</v>
      </c>
      <c r="F248" s="79">
        <v>2.3333333333333335</v>
      </c>
      <c r="G248" s="79">
        <v>0</v>
      </c>
      <c r="H248" s="79">
        <v>1</v>
      </c>
      <c r="I248" s="79">
        <v>1</v>
      </c>
    </row>
    <row r="249" spans="2:9" ht="15.75">
      <c r="B249" s="76"/>
      <c r="C249" s="77" t="s">
        <v>441</v>
      </c>
      <c r="D249" s="78" t="s">
        <v>47</v>
      </c>
      <c r="E249" s="77" t="s">
        <v>442</v>
      </c>
      <c r="F249" s="79">
        <v>1.0625</v>
      </c>
      <c r="G249" s="79">
        <v>1</v>
      </c>
      <c r="H249" s="79">
        <v>1</v>
      </c>
      <c r="I249" s="79">
        <v>1</v>
      </c>
    </row>
    <row r="250" spans="2:9" ht="15.75">
      <c r="B250" s="76"/>
      <c r="C250" s="77" t="s">
        <v>443</v>
      </c>
      <c r="D250" s="78" t="s">
        <v>47</v>
      </c>
      <c r="E250" s="77" t="s">
        <v>444</v>
      </c>
      <c r="F250" s="79">
        <v>1.1666666666666667</v>
      </c>
      <c r="G250" s="79">
        <v>1</v>
      </c>
      <c r="H250" s="79">
        <v>1</v>
      </c>
      <c r="I250" s="79">
        <v>1</v>
      </c>
    </row>
    <row r="251" spans="2:9" ht="15.75">
      <c r="B251" s="76"/>
      <c r="C251" s="77" t="s">
        <v>445</v>
      </c>
      <c r="D251" s="78" t="s">
        <v>47</v>
      </c>
      <c r="E251" s="77" t="s">
        <v>446</v>
      </c>
      <c r="F251" s="79">
        <v>1.5</v>
      </c>
      <c r="G251" s="79">
        <v>1</v>
      </c>
      <c r="H251" s="79">
        <v>1</v>
      </c>
      <c r="I251" s="79">
        <v>1</v>
      </c>
    </row>
    <row r="252" spans="2:9" ht="15.75">
      <c r="B252" s="76"/>
      <c r="C252" s="77" t="s">
        <v>447</v>
      </c>
      <c r="D252" s="78" t="s">
        <v>47</v>
      </c>
      <c r="E252" s="77" t="s">
        <v>448</v>
      </c>
      <c r="F252" s="79">
        <v>0.9333333333333332</v>
      </c>
      <c r="G252" s="79">
        <v>1</v>
      </c>
      <c r="H252" s="79">
        <v>1</v>
      </c>
      <c r="I252" s="79">
        <v>1</v>
      </c>
    </row>
    <row r="253" spans="2:9" ht="15.75">
      <c r="B253" s="76"/>
      <c r="C253" s="77" t="s">
        <v>449</v>
      </c>
      <c r="D253" s="78" t="s">
        <v>47</v>
      </c>
      <c r="E253" s="77" t="s">
        <v>450</v>
      </c>
      <c r="F253" s="79">
        <v>1.3333333333333333</v>
      </c>
      <c r="G253" s="79">
        <v>1</v>
      </c>
      <c r="H253" s="79">
        <v>1</v>
      </c>
      <c r="I253" s="79">
        <v>1</v>
      </c>
    </row>
    <row r="254" spans="2:9" ht="15.75">
      <c r="B254" s="76"/>
      <c r="C254" s="77" t="s">
        <v>451</v>
      </c>
      <c r="D254" s="78" t="s">
        <v>47</v>
      </c>
      <c r="E254" s="77" t="s">
        <v>452</v>
      </c>
      <c r="F254" s="79">
        <v>1.0833333333333333</v>
      </c>
      <c r="G254" s="79">
        <v>1</v>
      </c>
      <c r="H254" s="79">
        <v>1</v>
      </c>
      <c r="I254" s="79">
        <v>1</v>
      </c>
    </row>
    <row r="255" spans="2:9" ht="15.75">
      <c r="B255" s="76"/>
      <c r="C255" s="77" t="s">
        <v>453</v>
      </c>
      <c r="D255" s="78" t="s">
        <v>47</v>
      </c>
      <c r="E255" s="77" t="s">
        <v>454</v>
      </c>
      <c r="F255" s="79">
        <v>1</v>
      </c>
      <c r="G255" s="79">
        <v>1</v>
      </c>
      <c r="H255" s="79">
        <v>1</v>
      </c>
      <c r="I255" s="79">
        <v>0</v>
      </c>
    </row>
    <row r="256" spans="2:9" ht="15.75">
      <c r="B256" s="76"/>
      <c r="C256" s="77" t="s">
        <v>455</v>
      </c>
      <c r="D256" s="78" t="s">
        <v>47</v>
      </c>
      <c r="E256" s="77" t="s">
        <v>456</v>
      </c>
      <c r="F256" s="79">
        <v>1.3333333333333333</v>
      </c>
      <c r="G256" s="79">
        <v>1</v>
      </c>
      <c r="H256" s="79">
        <v>1</v>
      </c>
      <c r="I256" s="79">
        <v>1</v>
      </c>
    </row>
    <row r="257" spans="2:9" ht="15.75">
      <c r="B257" s="76"/>
      <c r="C257" s="77" t="s">
        <v>457</v>
      </c>
      <c r="D257" s="78" t="s">
        <v>47</v>
      </c>
      <c r="E257" s="77" t="s">
        <v>458</v>
      </c>
      <c r="F257" s="79">
        <v>1.2291666666666667</v>
      </c>
      <c r="G257" s="79">
        <v>1</v>
      </c>
      <c r="H257" s="79">
        <v>1</v>
      </c>
      <c r="I257" s="79">
        <v>1</v>
      </c>
    </row>
    <row r="258" spans="2:9" ht="15.75">
      <c r="B258" s="76"/>
      <c r="C258" s="77" t="s">
        <v>459</v>
      </c>
      <c r="D258" s="78" t="s">
        <v>47</v>
      </c>
      <c r="E258" s="77" t="s">
        <v>460</v>
      </c>
      <c r="F258" s="79">
        <v>1.3333333333333333</v>
      </c>
      <c r="G258" s="79">
        <v>1</v>
      </c>
      <c r="H258" s="79">
        <v>1</v>
      </c>
      <c r="I258" s="79">
        <v>1</v>
      </c>
    </row>
    <row r="259" spans="2:9" ht="15.75">
      <c r="B259" s="76"/>
      <c r="C259" s="77" t="s">
        <v>425</v>
      </c>
      <c r="D259" s="78" t="s">
        <v>57</v>
      </c>
      <c r="E259" s="77" t="s">
        <v>426</v>
      </c>
      <c r="F259" s="79">
        <v>4</v>
      </c>
      <c r="G259" s="79">
        <v>1</v>
      </c>
      <c r="H259" s="79">
        <v>1</v>
      </c>
      <c r="I259" s="79">
        <v>1</v>
      </c>
    </row>
    <row r="260" spans="2:9" ht="15">
      <c r="B260" s="77"/>
      <c r="C260" s="77" t="s">
        <v>427</v>
      </c>
      <c r="D260" s="78" t="s">
        <v>57</v>
      </c>
      <c r="E260" s="77" t="s">
        <v>428</v>
      </c>
      <c r="F260" s="79">
        <v>0.9047619047619048</v>
      </c>
      <c r="G260" s="79">
        <v>1</v>
      </c>
      <c r="H260" s="79">
        <v>1</v>
      </c>
      <c r="I260" s="79">
        <v>1</v>
      </c>
    </row>
    <row r="261" spans="2:9" ht="15.75">
      <c r="B261" s="76"/>
      <c r="C261" s="77" t="s">
        <v>429</v>
      </c>
      <c r="D261" s="78" t="s">
        <v>57</v>
      </c>
      <c r="E261" s="77" t="s">
        <v>430</v>
      </c>
      <c r="F261" s="79">
        <v>0.9166666666666666</v>
      </c>
      <c r="G261" s="79">
        <v>1</v>
      </c>
      <c r="H261" s="79">
        <v>1</v>
      </c>
      <c r="I261" s="79">
        <v>1</v>
      </c>
    </row>
    <row r="262" spans="2:9" ht="15.75">
      <c r="B262" s="76"/>
      <c r="C262" s="55" t="s">
        <v>431</v>
      </c>
      <c r="D262" s="78" t="s">
        <v>57</v>
      </c>
      <c r="E262" s="77" t="s">
        <v>432</v>
      </c>
      <c r="F262" s="79">
        <v>1.175438596491228</v>
      </c>
      <c r="G262" s="79">
        <v>1</v>
      </c>
      <c r="H262" s="79">
        <v>1</v>
      </c>
      <c r="I262" s="79">
        <v>1</v>
      </c>
    </row>
    <row r="263" spans="2:9" ht="15.75">
      <c r="B263" s="76"/>
      <c r="C263" s="77" t="s">
        <v>433</v>
      </c>
      <c r="D263" s="78" t="s">
        <v>57</v>
      </c>
      <c r="E263" s="77" t="s">
        <v>434</v>
      </c>
      <c r="F263" s="79">
        <v>1.125</v>
      </c>
      <c r="G263" s="79">
        <v>1</v>
      </c>
      <c r="H263" s="79">
        <v>1</v>
      </c>
      <c r="I263" s="79">
        <v>1</v>
      </c>
    </row>
    <row r="264" spans="2:9" ht="15.75">
      <c r="B264" s="80" t="s">
        <v>461</v>
      </c>
      <c r="C264" s="55"/>
      <c r="D264" s="81"/>
      <c r="E264" s="55"/>
      <c r="F264" s="56">
        <v>3.830075187969925</v>
      </c>
      <c r="G264" s="56">
        <v>5.3729216152019</v>
      </c>
      <c r="H264" s="56">
        <v>3.881203007518797</v>
      </c>
      <c r="I264" s="56">
        <v>3.2497096399535423</v>
      </c>
    </row>
    <row r="265" spans="2:9" ht="15.75">
      <c r="B265" s="76"/>
      <c r="C265" s="77" t="s">
        <v>462</v>
      </c>
      <c r="D265" s="78" t="s">
        <v>7</v>
      </c>
      <c r="E265" s="77" t="s">
        <v>463</v>
      </c>
      <c r="F265" s="79">
        <v>156.33333333333334</v>
      </c>
      <c r="G265" s="79">
        <v>153.5</v>
      </c>
      <c r="H265" s="79">
        <v>154.66666666666666</v>
      </c>
      <c r="I265" s="79">
        <v>160.83333333333334</v>
      </c>
    </row>
    <row r="266" spans="2:9" ht="15.75">
      <c r="B266" s="76"/>
      <c r="C266" s="77" t="s">
        <v>464</v>
      </c>
      <c r="D266" s="78" t="s">
        <v>13</v>
      </c>
      <c r="E266" s="77" t="s">
        <v>465</v>
      </c>
      <c r="F266" s="79">
        <v>7.805555555555556</v>
      </c>
      <c r="G266" s="79">
        <v>57</v>
      </c>
      <c r="H266" s="79">
        <v>9.75</v>
      </c>
      <c r="I266" s="79">
        <v>4.6521739130434785</v>
      </c>
    </row>
    <row r="267" spans="2:9" ht="15.75">
      <c r="B267" s="76"/>
      <c r="C267" s="77" t="s">
        <v>466</v>
      </c>
      <c r="D267" s="78" t="s">
        <v>13</v>
      </c>
      <c r="E267" s="77" t="s">
        <v>812</v>
      </c>
      <c r="F267" s="79">
        <v>119.77777777777777</v>
      </c>
      <c r="G267" s="79">
        <v>119</v>
      </c>
      <c r="H267" s="79">
        <v>119.66666666666667</v>
      </c>
      <c r="I267" s="79">
        <v>120.66666666666667</v>
      </c>
    </row>
    <row r="268" spans="2:9" ht="15.75">
      <c r="B268" s="76"/>
      <c r="C268" s="77" t="s">
        <v>467</v>
      </c>
      <c r="D268" s="78" t="s">
        <v>20</v>
      </c>
      <c r="E268" s="77" t="s">
        <v>468</v>
      </c>
      <c r="F268" s="79">
        <v>7.833333333333333</v>
      </c>
      <c r="G268" s="79">
        <v>22.166666666666668</v>
      </c>
      <c r="H268" s="79">
        <v>6.7</v>
      </c>
      <c r="I268" s="79">
        <v>2.2555555555555555</v>
      </c>
    </row>
    <row r="269" spans="2:9" ht="15.75">
      <c r="B269" s="76"/>
      <c r="C269" s="77" t="s">
        <v>469</v>
      </c>
      <c r="D269" s="78" t="s">
        <v>20</v>
      </c>
      <c r="E269" s="77" t="s">
        <v>470</v>
      </c>
      <c r="F269" s="79">
        <v>5.356321839080461</v>
      </c>
      <c r="G269" s="79">
        <v>5.366666666666666</v>
      </c>
      <c r="H269" s="79">
        <v>5.285714285714286</v>
      </c>
      <c r="I269" s="79">
        <v>5.413793103448276</v>
      </c>
    </row>
    <row r="270" spans="2:9" ht="15.75">
      <c r="B270" s="76"/>
      <c r="C270" s="77" t="s">
        <v>471</v>
      </c>
      <c r="D270" s="78" t="s">
        <v>20</v>
      </c>
      <c r="E270" s="77" t="s">
        <v>472</v>
      </c>
      <c r="F270" s="79">
        <v>2.5009208103130756</v>
      </c>
      <c r="G270" s="79">
        <v>3.168067226890756</v>
      </c>
      <c r="H270" s="79">
        <v>2.4444444444444446</v>
      </c>
      <c r="I270" s="79">
        <v>2.6243093922651934</v>
      </c>
    </row>
    <row r="271" spans="2:9" ht="15.75">
      <c r="B271" s="76"/>
      <c r="C271" s="77" t="s">
        <v>475</v>
      </c>
      <c r="D271" s="78" t="s">
        <v>23</v>
      </c>
      <c r="E271" s="77" t="s">
        <v>476</v>
      </c>
      <c r="F271" s="79">
        <v>1.3833333333333335</v>
      </c>
      <c r="G271" s="79">
        <v>1</v>
      </c>
      <c r="H271" s="79">
        <v>1</v>
      </c>
      <c r="I271" s="79">
        <v>1</v>
      </c>
    </row>
    <row r="272" spans="2:9" ht="15.75">
      <c r="B272" s="76"/>
      <c r="C272" s="77" t="s">
        <v>477</v>
      </c>
      <c r="D272" s="78" t="s">
        <v>23</v>
      </c>
      <c r="E272" s="77" t="s">
        <v>478</v>
      </c>
      <c r="F272" s="79">
        <v>0.9234567901234567</v>
      </c>
      <c r="G272" s="79">
        <v>1</v>
      </c>
      <c r="H272" s="79">
        <v>1</v>
      </c>
      <c r="I272" s="79">
        <v>1</v>
      </c>
    </row>
    <row r="273" spans="2:9" ht="15.75">
      <c r="B273" s="76"/>
      <c r="C273" s="77" t="s">
        <v>473</v>
      </c>
      <c r="D273" s="78" t="s">
        <v>29</v>
      </c>
      <c r="E273" s="77" t="s">
        <v>474</v>
      </c>
      <c r="F273" s="79">
        <v>0.948051948051948</v>
      </c>
      <c r="G273" s="79">
        <v>1</v>
      </c>
      <c r="H273" s="79">
        <v>1</v>
      </c>
      <c r="I273" s="79">
        <v>1</v>
      </c>
    </row>
    <row r="274" spans="2:9" ht="15.75">
      <c r="B274" s="76"/>
      <c r="C274" s="77" t="s">
        <v>479</v>
      </c>
      <c r="D274" s="78" t="s">
        <v>29</v>
      </c>
      <c r="E274" s="77" t="s">
        <v>480</v>
      </c>
      <c r="F274" s="79">
        <v>1.550387596899225</v>
      </c>
      <c r="G274" s="79">
        <v>1</v>
      </c>
      <c r="H274" s="79">
        <v>1</v>
      </c>
      <c r="I274" s="79">
        <v>1</v>
      </c>
    </row>
    <row r="275" spans="2:9" ht="15.75">
      <c r="B275" s="76"/>
      <c r="C275" s="77" t="s">
        <v>491</v>
      </c>
      <c r="D275" s="78" t="s">
        <v>42</v>
      </c>
      <c r="E275" s="77" t="s">
        <v>492</v>
      </c>
      <c r="F275" s="79">
        <v>0.7777777777777778</v>
      </c>
      <c r="G275" s="79">
        <v>0</v>
      </c>
      <c r="H275" s="79">
        <v>1</v>
      </c>
      <c r="I275" s="79">
        <v>1</v>
      </c>
    </row>
    <row r="276" spans="2:9" ht="15.75">
      <c r="B276" s="76"/>
      <c r="C276" s="77" t="s">
        <v>493</v>
      </c>
      <c r="D276" s="78" t="s">
        <v>42</v>
      </c>
      <c r="E276" s="77" t="s">
        <v>494</v>
      </c>
      <c r="F276" s="79">
        <v>1.8333333333333333</v>
      </c>
      <c r="G276" s="79">
        <v>1</v>
      </c>
      <c r="H276" s="79">
        <v>1</v>
      </c>
      <c r="I276" s="79">
        <v>1</v>
      </c>
    </row>
    <row r="277" spans="2:9" ht="15.75">
      <c r="B277" s="76"/>
      <c r="C277" s="77" t="s">
        <v>495</v>
      </c>
      <c r="D277" s="78" t="s">
        <v>42</v>
      </c>
      <c r="E277" s="77" t="s">
        <v>496</v>
      </c>
      <c r="F277" s="79">
        <v>1.575757575757576</v>
      </c>
      <c r="G277" s="79">
        <v>1</v>
      </c>
      <c r="H277" s="79">
        <v>1</v>
      </c>
      <c r="I277" s="79">
        <v>1</v>
      </c>
    </row>
    <row r="278" spans="2:9" ht="15.75">
      <c r="B278" s="76"/>
      <c r="C278" s="77" t="s">
        <v>497</v>
      </c>
      <c r="D278" s="78" t="s">
        <v>42</v>
      </c>
      <c r="E278" s="77" t="s">
        <v>498</v>
      </c>
      <c r="F278" s="79">
        <v>0.912280701754386</v>
      </c>
      <c r="G278" s="79">
        <v>1</v>
      </c>
      <c r="H278" s="79">
        <v>1</v>
      </c>
      <c r="I278" s="79">
        <v>1</v>
      </c>
    </row>
    <row r="279" spans="2:9" ht="15.75">
      <c r="B279" s="76"/>
      <c r="C279" s="77" t="s">
        <v>481</v>
      </c>
      <c r="D279" s="78" t="s">
        <v>78</v>
      </c>
      <c r="E279" s="77" t="s">
        <v>482</v>
      </c>
      <c r="F279" s="79">
        <v>1.1666666666666667</v>
      </c>
      <c r="G279" s="79">
        <v>1</v>
      </c>
      <c r="H279" s="79">
        <v>1</v>
      </c>
      <c r="I279" s="79">
        <v>1</v>
      </c>
    </row>
    <row r="280" spans="2:9" ht="15.75">
      <c r="B280" s="76"/>
      <c r="C280" s="77" t="s">
        <v>483</v>
      </c>
      <c r="D280" s="78" t="s">
        <v>78</v>
      </c>
      <c r="E280" s="77" t="s">
        <v>484</v>
      </c>
      <c r="F280" s="79">
        <v>1.6666666666666667</v>
      </c>
      <c r="G280" s="79">
        <v>0</v>
      </c>
      <c r="H280" s="79">
        <v>1</v>
      </c>
      <c r="I280" s="79">
        <v>1</v>
      </c>
    </row>
    <row r="281" spans="2:9" ht="15.75">
      <c r="B281" s="76"/>
      <c r="C281" s="77" t="s">
        <v>485</v>
      </c>
      <c r="D281" s="78" t="s">
        <v>78</v>
      </c>
      <c r="E281" s="77" t="s">
        <v>486</v>
      </c>
      <c r="F281" s="79">
        <v>3</v>
      </c>
      <c r="G281" s="79">
        <v>1</v>
      </c>
      <c r="H281" s="79">
        <v>1</v>
      </c>
      <c r="I281" s="79">
        <v>1</v>
      </c>
    </row>
    <row r="282" spans="2:9" ht="15.75">
      <c r="B282" s="76"/>
      <c r="C282" s="77" t="s">
        <v>487</v>
      </c>
      <c r="D282" s="78" t="s">
        <v>78</v>
      </c>
      <c r="E282" s="77" t="s">
        <v>488</v>
      </c>
      <c r="F282" s="79">
        <v>0</v>
      </c>
      <c r="G282" s="79">
        <v>0</v>
      </c>
      <c r="H282" s="79">
        <v>1</v>
      </c>
      <c r="I282" s="79">
        <v>0</v>
      </c>
    </row>
    <row r="283" spans="2:9" ht="15.75">
      <c r="B283" s="76"/>
      <c r="C283" s="77" t="s">
        <v>489</v>
      </c>
      <c r="D283" s="78" t="s">
        <v>78</v>
      </c>
      <c r="E283" s="77" t="s">
        <v>490</v>
      </c>
      <c r="F283" s="79">
        <v>1.0350877192982455</v>
      </c>
      <c r="G283" s="79">
        <v>1</v>
      </c>
      <c r="H283" s="79">
        <v>1</v>
      </c>
      <c r="I283" s="79">
        <v>1</v>
      </c>
    </row>
    <row r="284" spans="2:9" ht="15.75">
      <c r="B284" s="76"/>
      <c r="C284" s="77" t="s">
        <v>499</v>
      </c>
      <c r="D284" s="78" t="s">
        <v>47</v>
      </c>
      <c r="E284" s="77" t="s">
        <v>500</v>
      </c>
      <c r="F284" s="79">
        <v>0</v>
      </c>
      <c r="G284" s="79">
        <v>0</v>
      </c>
      <c r="H284" s="79">
        <v>1</v>
      </c>
      <c r="I284" s="79">
        <v>0</v>
      </c>
    </row>
    <row r="285" spans="2:9" ht="15.75">
      <c r="B285" s="76"/>
      <c r="C285" s="77" t="s">
        <v>501</v>
      </c>
      <c r="D285" s="78" t="s">
        <v>47</v>
      </c>
      <c r="E285" s="77" t="s">
        <v>502</v>
      </c>
      <c r="F285" s="79">
        <v>0.8333333333333334</v>
      </c>
      <c r="G285" s="79">
        <v>1</v>
      </c>
      <c r="H285" s="79">
        <v>1</v>
      </c>
      <c r="I285" s="79">
        <v>1</v>
      </c>
    </row>
    <row r="286" spans="2:9" ht="15">
      <c r="B286" s="77"/>
      <c r="C286" s="77" t="s">
        <v>503</v>
      </c>
      <c r="D286" s="78" t="s">
        <v>47</v>
      </c>
      <c r="E286" s="77" t="s">
        <v>504</v>
      </c>
      <c r="F286" s="79">
        <v>0</v>
      </c>
      <c r="G286" s="79">
        <v>0</v>
      </c>
      <c r="H286" s="79">
        <v>0</v>
      </c>
      <c r="I286" s="79">
        <v>1</v>
      </c>
    </row>
    <row r="287" spans="2:9" ht="15.75">
      <c r="B287" s="76"/>
      <c r="C287" s="77" t="s">
        <v>505</v>
      </c>
      <c r="D287" s="78" t="s">
        <v>47</v>
      </c>
      <c r="E287" s="77" t="s">
        <v>506</v>
      </c>
      <c r="F287" s="79">
        <v>1.3333333333333333</v>
      </c>
      <c r="G287" s="79">
        <v>0</v>
      </c>
      <c r="H287" s="79">
        <v>1</v>
      </c>
      <c r="I287" s="79">
        <v>1</v>
      </c>
    </row>
    <row r="288" spans="2:9" ht="15.75">
      <c r="B288" s="76"/>
      <c r="C288" s="55" t="s">
        <v>507</v>
      </c>
      <c r="D288" s="78" t="s">
        <v>47</v>
      </c>
      <c r="E288" s="77" t="s">
        <v>508</v>
      </c>
      <c r="F288" s="79">
        <v>2.3333333333333335</v>
      </c>
      <c r="G288" s="79">
        <v>0</v>
      </c>
      <c r="H288" s="79">
        <v>1</v>
      </c>
      <c r="I288" s="79">
        <v>1</v>
      </c>
    </row>
    <row r="289" spans="2:9" ht="15.75">
      <c r="B289" s="76"/>
      <c r="C289" s="77" t="s">
        <v>509</v>
      </c>
      <c r="D289" s="78" t="s">
        <v>47</v>
      </c>
      <c r="E289" s="77" t="s">
        <v>510</v>
      </c>
      <c r="F289" s="79">
        <v>0.8333333333333334</v>
      </c>
      <c r="G289" s="79">
        <v>0</v>
      </c>
      <c r="H289" s="79">
        <v>1</v>
      </c>
      <c r="I289" s="79">
        <v>1</v>
      </c>
    </row>
    <row r="290" spans="2:9" ht="15.75">
      <c r="B290" s="80" t="s">
        <v>511</v>
      </c>
      <c r="C290" s="55"/>
      <c r="D290" s="81"/>
      <c r="E290" s="55"/>
      <c r="F290" s="56">
        <v>2.201219512195122</v>
      </c>
      <c r="G290" s="56">
        <v>2.096685082872928</v>
      </c>
      <c r="H290" s="56">
        <v>2.1036585365853657</v>
      </c>
      <c r="I290" s="56">
        <v>2.39</v>
      </c>
    </row>
    <row r="291" spans="2:9" ht="15.75">
      <c r="B291" s="76"/>
      <c r="C291" s="77" t="s">
        <v>512</v>
      </c>
      <c r="D291" s="78" t="s">
        <v>10</v>
      </c>
      <c r="E291" s="77" t="s">
        <v>513</v>
      </c>
      <c r="F291" s="79">
        <v>179</v>
      </c>
      <c r="G291" s="79">
        <v>182</v>
      </c>
      <c r="H291" s="79">
        <v>166</v>
      </c>
      <c r="I291" s="79">
        <v>189</v>
      </c>
    </row>
    <row r="292" spans="2:9" ht="15.75">
      <c r="B292" s="76"/>
      <c r="C292" s="77" t="s">
        <v>813</v>
      </c>
      <c r="D292" s="78" t="s">
        <v>20</v>
      </c>
      <c r="E292" s="77" t="s">
        <v>724</v>
      </c>
      <c r="F292" s="79">
        <v>37</v>
      </c>
      <c r="G292" s="79">
        <v>36</v>
      </c>
      <c r="H292" s="79">
        <v>33</v>
      </c>
      <c r="I292" s="79">
        <v>42</v>
      </c>
    </row>
    <row r="293" spans="2:9" ht="15.75">
      <c r="B293" s="76"/>
      <c r="C293" s="77" t="s">
        <v>514</v>
      </c>
      <c r="D293" s="78" t="s">
        <v>29</v>
      </c>
      <c r="E293" s="77" t="s">
        <v>513</v>
      </c>
      <c r="F293" s="79">
        <v>0.9485903814262023</v>
      </c>
      <c r="G293" s="79">
        <v>1</v>
      </c>
      <c r="H293" s="79">
        <v>1</v>
      </c>
      <c r="I293" s="79">
        <v>1</v>
      </c>
    </row>
    <row r="294" spans="2:9" ht="15.75">
      <c r="B294" s="76"/>
      <c r="C294" s="77" t="s">
        <v>515</v>
      </c>
      <c r="D294" s="78" t="s">
        <v>29</v>
      </c>
      <c r="E294" s="77" t="s">
        <v>516</v>
      </c>
      <c r="F294" s="79">
        <v>1.0319634703196348</v>
      </c>
      <c r="G294" s="79">
        <v>1</v>
      </c>
      <c r="H294" s="79">
        <v>1</v>
      </c>
      <c r="I294" s="79">
        <v>1</v>
      </c>
    </row>
    <row r="295" spans="2:9" ht="15.75">
      <c r="B295" s="76"/>
      <c r="C295" s="77" t="s">
        <v>517</v>
      </c>
      <c r="D295" s="78" t="s">
        <v>78</v>
      </c>
      <c r="E295" s="77" t="s">
        <v>518</v>
      </c>
      <c r="F295" s="79">
        <v>0.9197530864197531</v>
      </c>
      <c r="G295" s="79">
        <v>1</v>
      </c>
      <c r="H295" s="79">
        <v>1</v>
      </c>
      <c r="I295" s="79">
        <v>1</v>
      </c>
    </row>
    <row r="296" spans="2:9" ht="15">
      <c r="B296" s="77"/>
      <c r="C296" s="77" t="s">
        <v>871</v>
      </c>
      <c r="D296" s="78" t="s">
        <v>78</v>
      </c>
      <c r="E296" s="77" t="s">
        <v>519</v>
      </c>
      <c r="F296" s="79">
        <v>0</v>
      </c>
      <c r="G296" s="79">
        <v>0</v>
      </c>
      <c r="H296" s="79">
        <v>0</v>
      </c>
      <c r="I296" s="79">
        <v>0</v>
      </c>
    </row>
    <row r="297" spans="2:9" ht="15.75">
      <c r="B297" s="76"/>
      <c r="C297" s="77" t="s">
        <v>872</v>
      </c>
      <c r="D297" s="78" t="s">
        <v>78</v>
      </c>
      <c r="E297" s="77" t="s">
        <v>520</v>
      </c>
      <c r="F297" s="79">
        <v>0.9333333333333332</v>
      </c>
      <c r="G297" s="79">
        <v>1</v>
      </c>
      <c r="H297" s="79">
        <v>1</v>
      </c>
      <c r="I297" s="79">
        <v>1</v>
      </c>
    </row>
    <row r="298" spans="2:9" ht="15.75">
      <c r="B298" s="76"/>
      <c r="C298" s="55" t="s">
        <v>873</v>
      </c>
      <c r="D298" s="78" t="s">
        <v>78</v>
      </c>
      <c r="E298" s="77" t="s">
        <v>521</v>
      </c>
      <c r="F298" s="79">
        <v>0.9523809523809524</v>
      </c>
      <c r="G298" s="79">
        <v>1</v>
      </c>
      <c r="H298" s="79">
        <v>1</v>
      </c>
      <c r="I298" s="79">
        <v>1</v>
      </c>
    </row>
    <row r="299" spans="2:9" ht="15.75">
      <c r="B299" s="76"/>
      <c r="C299" s="77" t="s">
        <v>814</v>
      </c>
      <c r="D299" s="78" t="s">
        <v>57</v>
      </c>
      <c r="E299" s="77" t="s">
        <v>815</v>
      </c>
      <c r="F299" s="79">
        <v>0</v>
      </c>
      <c r="G299" s="79">
        <v>0</v>
      </c>
      <c r="H299" s="79">
        <v>0</v>
      </c>
      <c r="I299" s="79">
        <v>0</v>
      </c>
    </row>
    <row r="300" spans="2:9" ht="15.75">
      <c r="B300" s="80" t="s">
        <v>522</v>
      </c>
      <c r="C300" s="77"/>
      <c r="D300" s="81"/>
      <c r="E300" s="55"/>
      <c r="F300" s="56">
        <v>4.785714285714286</v>
      </c>
      <c r="G300" s="56">
        <v>3.769230769230769</v>
      </c>
      <c r="H300" s="56">
        <v>6.035714285714286</v>
      </c>
      <c r="I300" s="56">
        <v>2.8125</v>
      </c>
    </row>
    <row r="301" spans="2:9" ht="15.75">
      <c r="B301" s="76"/>
      <c r="C301" s="77" t="s">
        <v>523</v>
      </c>
      <c r="D301" s="78" t="s">
        <v>20</v>
      </c>
      <c r="E301" s="77" t="s">
        <v>816</v>
      </c>
      <c r="F301" s="79">
        <v>4.785714285714286</v>
      </c>
      <c r="G301" s="79">
        <v>3.769230769230769</v>
      </c>
      <c r="H301" s="79">
        <v>6.035714285714286</v>
      </c>
      <c r="I301" s="79">
        <v>2.8125</v>
      </c>
    </row>
    <row r="302" spans="2:9" ht="15.75">
      <c r="B302" s="76"/>
      <c r="C302" s="55" t="s">
        <v>524</v>
      </c>
      <c r="D302" s="78" t="s">
        <v>47</v>
      </c>
      <c r="E302" s="77" t="s">
        <v>525</v>
      </c>
      <c r="F302" s="79">
        <v>0</v>
      </c>
      <c r="G302" s="79">
        <v>0</v>
      </c>
      <c r="H302" s="79">
        <v>0</v>
      </c>
      <c r="I302" s="79">
        <v>0</v>
      </c>
    </row>
    <row r="303" spans="2:9" ht="15.75">
      <c r="B303" s="76"/>
      <c r="C303" s="77" t="s">
        <v>526</v>
      </c>
      <c r="D303" s="78" t="s">
        <v>47</v>
      </c>
      <c r="E303" s="77" t="s">
        <v>527</v>
      </c>
      <c r="F303" s="79">
        <v>0</v>
      </c>
      <c r="G303" s="79">
        <v>0</v>
      </c>
      <c r="H303" s="79">
        <v>0</v>
      </c>
      <c r="I303" s="79">
        <v>0</v>
      </c>
    </row>
    <row r="304" spans="2:9" ht="15.75">
      <c r="B304" s="80" t="s">
        <v>528</v>
      </c>
      <c r="C304" s="55"/>
      <c r="D304" s="81"/>
      <c r="E304" s="55"/>
      <c r="F304" s="56">
        <v>3.6533333333333338</v>
      </c>
      <c r="G304" s="56">
        <v>4.980392156862745</v>
      </c>
      <c r="H304" s="56">
        <v>3.526666666666667</v>
      </c>
      <c r="I304" s="56">
        <v>2.8497652582159625</v>
      </c>
    </row>
    <row r="305" spans="2:9" ht="15">
      <c r="B305" s="77"/>
      <c r="C305" s="77" t="s">
        <v>529</v>
      </c>
      <c r="D305" s="78" t="s">
        <v>13</v>
      </c>
      <c r="E305" s="77" t="s">
        <v>530</v>
      </c>
      <c r="F305" s="79">
        <v>3.323232323232323</v>
      </c>
      <c r="G305" s="79">
        <v>32.6</v>
      </c>
      <c r="H305" s="79">
        <v>3.1363636363636362</v>
      </c>
      <c r="I305" s="79">
        <v>2.2153846153846155</v>
      </c>
    </row>
    <row r="306" spans="2:9" ht="15.75">
      <c r="B306" s="76"/>
      <c r="C306" s="77" t="s">
        <v>531</v>
      </c>
      <c r="D306" s="78" t="s">
        <v>13</v>
      </c>
      <c r="E306" s="77" t="s">
        <v>528</v>
      </c>
      <c r="F306" s="79">
        <v>4.579710144927536</v>
      </c>
      <c r="G306" s="79">
        <v>3.7555555555555555</v>
      </c>
      <c r="H306" s="79">
        <v>4.449275362318841</v>
      </c>
      <c r="I306" s="79">
        <v>4.522388059701493</v>
      </c>
    </row>
    <row r="307" spans="2:9" ht="15.75">
      <c r="B307" s="76"/>
      <c r="C307" s="55" t="s">
        <v>532</v>
      </c>
      <c r="D307" s="78" t="s">
        <v>78</v>
      </c>
      <c r="E307" s="77" t="s">
        <v>533</v>
      </c>
      <c r="F307" s="79">
        <v>0.9523809523809524</v>
      </c>
      <c r="G307" s="79">
        <v>1</v>
      </c>
      <c r="H307" s="79">
        <v>1</v>
      </c>
      <c r="I307" s="79">
        <v>1</v>
      </c>
    </row>
    <row r="308" spans="2:9" ht="15.75">
      <c r="B308" s="76"/>
      <c r="C308" s="77" t="s">
        <v>534</v>
      </c>
      <c r="D308" s="78" t="s">
        <v>47</v>
      </c>
      <c r="E308" s="77" t="s">
        <v>535</v>
      </c>
      <c r="F308" s="79">
        <v>0.75</v>
      </c>
      <c r="G308" s="79">
        <v>0</v>
      </c>
      <c r="H308" s="79">
        <v>1</v>
      </c>
      <c r="I308" s="79">
        <v>1</v>
      </c>
    </row>
    <row r="309" spans="2:9" ht="15.75">
      <c r="B309" s="80" t="s">
        <v>536</v>
      </c>
      <c r="C309" s="77"/>
      <c r="D309" s="81"/>
      <c r="E309" s="55"/>
      <c r="F309" s="56">
        <v>1.5833333333333333</v>
      </c>
      <c r="G309" s="56">
        <v>20.5</v>
      </c>
      <c r="H309" s="56">
        <v>1.75</v>
      </c>
      <c r="I309" s="56">
        <v>1.5526315789473684</v>
      </c>
    </row>
    <row r="310" spans="2:9" ht="15.75">
      <c r="B310" s="76"/>
      <c r="C310" s="77" t="s">
        <v>537</v>
      </c>
      <c r="D310" s="78" t="s">
        <v>20</v>
      </c>
      <c r="E310" s="77" t="s">
        <v>538</v>
      </c>
      <c r="F310" s="79">
        <v>2.1322751322751325</v>
      </c>
      <c r="G310" s="79">
        <v>118</v>
      </c>
      <c r="H310" s="79">
        <v>2.1904761904761907</v>
      </c>
      <c r="I310" s="79">
        <v>1.75</v>
      </c>
    </row>
    <row r="311" spans="2:9" ht="15.75">
      <c r="B311" s="76"/>
      <c r="C311" s="55" t="s">
        <v>539</v>
      </c>
      <c r="D311" s="78" t="s">
        <v>20</v>
      </c>
      <c r="E311" s="77" t="s">
        <v>540</v>
      </c>
      <c r="F311" s="79">
        <v>0.7424242424242423</v>
      </c>
      <c r="G311" s="79">
        <v>0</v>
      </c>
      <c r="H311" s="79">
        <v>1</v>
      </c>
      <c r="I311" s="79">
        <v>1</v>
      </c>
    </row>
    <row r="312" spans="2:9" ht="15.75">
      <c r="B312" s="76"/>
      <c r="C312" s="77" t="s">
        <v>541</v>
      </c>
      <c r="D312" s="78" t="s">
        <v>57</v>
      </c>
      <c r="E312" s="77" t="s">
        <v>542</v>
      </c>
      <c r="F312" s="79">
        <v>0.9583333333333334</v>
      </c>
      <c r="G312" s="79">
        <v>1</v>
      </c>
      <c r="H312" s="79">
        <v>1</v>
      </c>
      <c r="I312" s="79">
        <v>1</v>
      </c>
    </row>
    <row r="313" spans="2:9" ht="15.75">
      <c r="B313" s="80" t="s">
        <v>543</v>
      </c>
      <c r="C313" s="55"/>
      <c r="D313" s="81"/>
      <c r="E313" s="55"/>
      <c r="F313" s="56">
        <v>3.2735632183908048</v>
      </c>
      <c r="G313" s="56">
        <v>6.369230769230769</v>
      </c>
      <c r="H313" s="56">
        <v>3.331034482758621</v>
      </c>
      <c r="I313" s="56">
        <v>2.864130434782609</v>
      </c>
    </row>
    <row r="314" spans="2:9" ht="15.75">
      <c r="B314" s="76"/>
      <c r="C314" s="77" t="s">
        <v>544</v>
      </c>
      <c r="D314" s="78" t="s">
        <v>13</v>
      </c>
      <c r="E314" s="77" t="s">
        <v>545</v>
      </c>
      <c r="F314" s="79">
        <v>5.2269503546099285</v>
      </c>
      <c r="G314" s="79">
        <v>5.468085106382978</v>
      </c>
      <c r="H314" s="79">
        <v>9.5</v>
      </c>
      <c r="I314" s="79">
        <v>4.370967741935484</v>
      </c>
    </row>
    <row r="315" spans="2:9" ht="15.75">
      <c r="B315" s="76"/>
      <c r="C315" s="77" t="s">
        <v>546</v>
      </c>
      <c r="D315" s="78" t="s">
        <v>20</v>
      </c>
      <c r="E315" s="77" t="s">
        <v>547</v>
      </c>
      <c r="F315" s="79">
        <v>78</v>
      </c>
      <c r="G315" s="79">
        <v>66</v>
      </c>
      <c r="H315" s="79">
        <v>77</v>
      </c>
      <c r="I315" s="79">
        <v>2.935483870967742</v>
      </c>
    </row>
    <row r="316" spans="2:9" ht="15.75">
      <c r="B316" s="76"/>
      <c r="C316" s="77" t="s">
        <v>548</v>
      </c>
      <c r="D316" s="78" t="s">
        <v>20</v>
      </c>
      <c r="E316" s="77" t="s">
        <v>549</v>
      </c>
      <c r="F316" s="79">
        <v>5.078431372549019</v>
      </c>
      <c r="G316" s="79">
        <v>75</v>
      </c>
      <c r="H316" s="79">
        <v>5.166666666666667</v>
      </c>
      <c r="I316" s="79">
        <v>5.352941176470588</v>
      </c>
    </row>
    <row r="317" spans="2:9" ht="15.75">
      <c r="B317" s="76"/>
      <c r="C317" s="77" t="s">
        <v>556</v>
      </c>
      <c r="D317" s="78" t="s">
        <v>42</v>
      </c>
      <c r="E317" s="77" t="s">
        <v>557</v>
      </c>
      <c r="F317" s="79">
        <v>1.0222222222222224</v>
      </c>
      <c r="G317" s="79">
        <v>1</v>
      </c>
      <c r="H317" s="79">
        <v>1</v>
      </c>
      <c r="I317" s="79">
        <v>1</v>
      </c>
    </row>
    <row r="318" spans="2:9" ht="15.75">
      <c r="B318" s="76"/>
      <c r="C318" s="77" t="s">
        <v>550</v>
      </c>
      <c r="D318" s="78" t="s">
        <v>78</v>
      </c>
      <c r="E318" s="77" t="s">
        <v>551</v>
      </c>
      <c r="F318" s="79">
        <v>1</v>
      </c>
      <c r="G318" s="79">
        <v>0</v>
      </c>
      <c r="H318" s="79">
        <v>1</v>
      </c>
      <c r="I318" s="79">
        <v>1</v>
      </c>
    </row>
    <row r="319" spans="2:9" ht="15.75">
      <c r="B319" s="76"/>
      <c r="C319" s="77" t="s">
        <v>552</v>
      </c>
      <c r="D319" s="78" t="s">
        <v>78</v>
      </c>
      <c r="E319" s="77" t="s">
        <v>553</v>
      </c>
      <c r="F319" s="79">
        <v>0.9166666666666666</v>
      </c>
      <c r="G319" s="79">
        <v>0</v>
      </c>
      <c r="H319" s="79">
        <v>1</v>
      </c>
      <c r="I319" s="79">
        <v>1</v>
      </c>
    </row>
    <row r="320" spans="2:9" ht="15.75">
      <c r="B320" s="76"/>
      <c r="C320" s="77" t="s">
        <v>554</v>
      </c>
      <c r="D320" s="78" t="s">
        <v>78</v>
      </c>
      <c r="E320" s="77" t="s">
        <v>555</v>
      </c>
      <c r="F320" s="79">
        <v>0.7435897435897436</v>
      </c>
      <c r="G320" s="79">
        <v>1</v>
      </c>
      <c r="H320" s="79">
        <v>1</v>
      </c>
      <c r="I320" s="79">
        <v>1</v>
      </c>
    </row>
    <row r="321" spans="2:9" ht="15.75">
      <c r="B321" s="76"/>
      <c r="C321" s="77" t="s">
        <v>558</v>
      </c>
      <c r="D321" s="78" t="s">
        <v>47</v>
      </c>
      <c r="E321" s="77" t="s">
        <v>559</v>
      </c>
      <c r="F321" s="79">
        <v>0.8333333333333334</v>
      </c>
      <c r="G321" s="79">
        <v>0</v>
      </c>
      <c r="H321" s="79">
        <v>1</v>
      </c>
      <c r="I321" s="79">
        <v>1</v>
      </c>
    </row>
    <row r="322" spans="2:9" ht="15.75">
      <c r="B322" s="76"/>
      <c r="C322" s="77" t="s">
        <v>560</v>
      </c>
      <c r="D322" s="78" t="s">
        <v>47</v>
      </c>
      <c r="E322" s="77" t="s">
        <v>561</v>
      </c>
      <c r="F322" s="79">
        <v>3.6666666666666665</v>
      </c>
      <c r="G322" s="79">
        <v>0</v>
      </c>
      <c r="H322" s="79">
        <v>1</v>
      </c>
      <c r="I322" s="79">
        <v>1</v>
      </c>
    </row>
    <row r="323" spans="2:9" ht="15.75">
      <c r="B323" s="76"/>
      <c r="C323" s="77" t="s">
        <v>562</v>
      </c>
      <c r="D323" s="78" t="s">
        <v>47</v>
      </c>
      <c r="E323" s="77" t="s">
        <v>563</v>
      </c>
      <c r="F323" s="79">
        <v>0</v>
      </c>
      <c r="G323" s="79">
        <v>0</v>
      </c>
      <c r="H323" s="79">
        <v>1</v>
      </c>
      <c r="I323" s="79">
        <v>0</v>
      </c>
    </row>
    <row r="324" spans="2:9" ht="15">
      <c r="B324" s="77"/>
      <c r="C324" s="77" t="s">
        <v>564</v>
      </c>
      <c r="D324" s="78" t="s">
        <v>47</v>
      </c>
      <c r="E324" s="77" t="s">
        <v>565</v>
      </c>
      <c r="F324" s="79">
        <v>0</v>
      </c>
      <c r="G324" s="79">
        <v>0</v>
      </c>
      <c r="H324" s="79">
        <v>0</v>
      </c>
      <c r="I324" s="79">
        <v>1</v>
      </c>
    </row>
    <row r="325" spans="2:9" ht="15.75">
      <c r="B325" s="76"/>
      <c r="C325" s="77" t="s">
        <v>566</v>
      </c>
      <c r="D325" s="78" t="s">
        <v>47</v>
      </c>
      <c r="E325" s="77" t="s">
        <v>244</v>
      </c>
      <c r="F325" s="79">
        <v>4.666666666666667</v>
      </c>
      <c r="G325" s="79">
        <v>0</v>
      </c>
      <c r="H325" s="79">
        <v>1</v>
      </c>
      <c r="I325" s="79">
        <v>1</v>
      </c>
    </row>
    <row r="326" spans="2:9" ht="15.75">
      <c r="B326" s="76"/>
      <c r="C326" s="77" t="s">
        <v>567</v>
      </c>
      <c r="D326" s="78" t="s">
        <v>47</v>
      </c>
      <c r="E326" s="77" t="s">
        <v>568</v>
      </c>
      <c r="F326" s="79">
        <v>0</v>
      </c>
      <c r="G326" s="79">
        <v>0</v>
      </c>
      <c r="H326" s="79">
        <v>1</v>
      </c>
      <c r="I326" s="79">
        <v>0</v>
      </c>
    </row>
    <row r="327" spans="2:9" ht="15.75">
      <c r="B327" s="76"/>
      <c r="C327" s="55" t="s">
        <v>569</v>
      </c>
      <c r="D327" s="78" t="s">
        <v>47</v>
      </c>
      <c r="E327" s="77" t="s">
        <v>570</v>
      </c>
      <c r="F327" s="79">
        <v>0</v>
      </c>
      <c r="G327" s="79">
        <v>0</v>
      </c>
      <c r="H327" s="79">
        <v>1</v>
      </c>
      <c r="I327" s="79">
        <v>0</v>
      </c>
    </row>
    <row r="328" spans="2:9" ht="15.75">
      <c r="B328" s="80" t="s">
        <v>571</v>
      </c>
      <c r="C328" s="55"/>
      <c r="D328" s="81"/>
      <c r="E328" s="55"/>
      <c r="F328" s="56">
        <v>3.9447194719471947</v>
      </c>
      <c r="G328" s="56">
        <v>3.6877637130801686</v>
      </c>
      <c r="H328" s="56">
        <v>4.284263959390863</v>
      </c>
      <c r="I328" s="56">
        <v>3.3292079207920793</v>
      </c>
    </row>
    <row r="329" spans="2:9" ht="15.75">
      <c r="B329" s="76"/>
      <c r="C329" s="77" t="s">
        <v>581</v>
      </c>
      <c r="D329" s="78" t="s">
        <v>219</v>
      </c>
      <c r="E329" s="77" t="s">
        <v>840</v>
      </c>
      <c r="F329" s="79">
        <v>68.77777777777779</v>
      </c>
      <c r="G329" s="79">
        <v>65</v>
      </c>
      <c r="H329" s="79">
        <v>76</v>
      </c>
      <c r="I329" s="79">
        <v>65.33333333333333</v>
      </c>
    </row>
    <row r="330" spans="2:9" ht="15.75">
      <c r="B330" s="76"/>
      <c r="C330" s="77" t="s">
        <v>572</v>
      </c>
      <c r="D330" s="78" t="s">
        <v>10</v>
      </c>
      <c r="E330" s="77" t="s">
        <v>573</v>
      </c>
      <c r="F330" s="79">
        <v>110.8</v>
      </c>
      <c r="G330" s="79">
        <v>116.8</v>
      </c>
      <c r="H330" s="79">
        <v>107.4</v>
      </c>
      <c r="I330" s="79">
        <v>108.2</v>
      </c>
    </row>
    <row r="331" spans="2:9" ht="15.75">
      <c r="B331" s="76"/>
      <c r="C331" s="77" t="s">
        <v>574</v>
      </c>
      <c r="D331" s="78" t="s">
        <v>13</v>
      </c>
      <c r="E331" s="77" t="s">
        <v>575</v>
      </c>
      <c r="F331" s="79">
        <v>6.901234567901234</v>
      </c>
      <c r="G331" s="79">
        <v>6.7407407407407405</v>
      </c>
      <c r="H331" s="79">
        <v>6.576923076923077</v>
      </c>
      <c r="I331" s="79">
        <v>4.12</v>
      </c>
    </row>
    <row r="332" spans="2:9" ht="15.75">
      <c r="B332" s="76"/>
      <c r="C332" s="77" t="s">
        <v>576</v>
      </c>
      <c r="D332" s="78" t="s">
        <v>13</v>
      </c>
      <c r="E332" s="77" t="s">
        <v>577</v>
      </c>
      <c r="F332" s="79">
        <v>3.2286821705426356</v>
      </c>
      <c r="G332" s="79">
        <v>3.5128205128205128</v>
      </c>
      <c r="H332" s="79">
        <v>7</v>
      </c>
      <c r="I332" s="79">
        <v>1</v>
      </c>
    </row>
    <row r="333" spans="2:9" ht="15.75">
      <c r="B333" s="76"/>
      <c r="C333" s="77" t="s">
        <v>578</v>
      </c>
      <c r="D333" s="78" t="s">
        <v>20</v>
      </c>
      <c r="E333" s="77" t="s">
        <v>817</v>
      </c>
      <c r="F333" s="79">
        <v>7.476190476190475</v>
      </c>
      <c r="G333" s="79">
        <v>6.666666666666667</v>
      </c>
      <c r="H333" s="79">
        <v>4.222222222222222</v>
      </c>
      <c r="I333" s="79">
        <v>5.857142857142857</v>
      </c>
    </row>
    <row r="334" spans="2:9" ht="15.75">
      <c r="B334" s="76"/>
      <c r="C334" s="77" t="s">
        <v>579</v>
      </c>
      <c r="D334" s="78" t="s">
        <v>20</v>
      </c>
      <c r="E334" s="77" t="s">
        <v>580</v>
      </c>
      <c r="F334" s="79">
        <v>1.1495726495726497</v>
      </c>
      <c r="G334" s="79">
        <v>1.2298850574712643</v>
      </c>
      <c r="H334" s="79">
        <v>1.5897435897435896</v>
      </c>
      <c r="I334" s="79">
        <v>2.375</v>
      </c>
    </row>
    <row r="335" spans="2:9" ht="15.75">
      <c r="B335" s="76"/>
      <c r="C335" s="77" t="s">
        <v>582</v>
      </c>
      <c r="D335" s="78" t="s">
        <v>29</v>
      </c>
      <c r="E335" s="77" t="s">
        <v>583</v>
      </c>
      <c r="F335" s="79">
        <v>1.0601092896174864</v>
      </c>
      <c r="G335" s="79">
        <v>1</v>
      </c>
      <c r="H335" s="79">
        <v>1</v>
      </c>
      <c r="I335" s="79">
        <v>1</v>
      </c>
    </row>
    <row r="336" spans="2:9" ht="15.75">
      <c r="B336" s="76"/>
      <c r="C336" s="77" t="s">
        <v>584</v>
      </c>
      <c r="D336" s="78" t="s">
        <v>29</v>
      </c>
      <c r="E336" s="77" t="s">
        <v>585</v>
      </c>
      <c r="F336" s="79">
        <v>0.8648648648648649</v>
      </c>
      <c r="G336" s="79">
        <v>1</v>
      </c>
      <c r="H336" s="79">
        <v>1</v>
      </c>
      <c r="I336" s="79">
        <v>1</v>
      </c>
    </row>
    <row r="337" spans="2:9" ht="15.75">
      <c r="B337" s="76"/>
      <c r="C337" s="77" t="s">
        <v>586</v>
      </c>
      <c r="D337" s="78" t="s">
        <v>29</v>
      </c>
      <c r="E337" s="77" t="s">
        <v>587</v>
      </c>
      <c r="F337" s="79">
        <v>1.2543859649122806</v>
      </c>
      <c r="G337" s="79">
        <v>1</v>
      </c>
      <c r="H337" s="79">
        <v>1</v>
      </c>
      <c r="I337" s="79">
        <v>1</v>
      </c>
    </row>
    <row r="338" spans="2:9" ht="15.75">
      <c r="B338" s="76"/>
      <c r="C338" s="77" t="s">
        <v>590</v>
      </c>
      <c r="D338" s="78" t="s">
        <v>42</v>
      </c>
      <c r="E338" s="77" t="s">
        <v>591</v>
      </c>
      <c r="F338" s="79">
        <v>3.5</v>
      </c>
      <c r="G338" s="79">
        <v>1</v>
      </c>
      <c r="H338" s="79">
        <v>1</v>
      </c>
      <c r="I338" s="79">
        <v>0</v>
      </c>
    </row>
    <row r="339" spans="2:9" ht="15.75">
      <c r="B339" s="76"/>
      <c r="C339" s="77" t="s">
        <v>592</v>
      </c>
      <c r="D339" s="78" t="s">
        <v>42</v>
      </c>
      <c r="E339" s="77" t="s">
        <v>593</v>
      </c>
      <c r="F339" s="79">
        <v>1.2592592592592593</v>
      </c>
      <c r="G339" s="79">
        <v>1</v>
      </c>
      <c r="H339" s="79">
        <v>1</v>
      </c>
      <c r="I339" s="79">
        <v>1</v>
      </c>
    </row>
    <row r="340" spans="2:9" ht="15.75">
      <c r="B340" s="76"/>
      <c r="C340" s="77" t="s">
        <v>594</v>
      </c>
      <c r="D340" s="78" t="s">
        <v>42</v>
      </c>
      <c r="E340" s="77" t="s">
        <v>595</v>
      </c>
      <c r="F340" s="79">
        <v>1.388888888888889</v>
      </c>
      <c r="G340" s="79">
        <v>1</v>
      </c>
      <c r="H340" s="79">
        <v>1</v>
      </c>
      <c r="I340" s="79">
        <v>1</v>
      </c>
    </row>
    <row r="341" spans="2:9" ht="15.75">
      <c r="B341" s="76"/>
      <c r="C341" s="77" t="s">
        <v>588</v>
      </c>
      <c r="D341" s="78" t="s">
        <v>78</v>
      </c>
      <c r="E341" s="77" t="s">
        <v>589</v>
      </c>
      <c r="F341" s="79">
        <v>0.9565217391304347</v>
      </c>
      <c r="G341" s="79">
        <v>1</v>
      </c>
      <c r="H341" s="79">
        <v>1</v>
      </c>
      <c r="I341" s="79">
        <v>1</v>
      </c>
    </row>
    <row r="342" spans="2:9" ht="15.75">
      <c r="B342" s="76"/>
      <c r="C342" s="77" t="s">
        <v>596</v>
      </c>
      <c r="D342" s="78" t="s">
        <v>47</v>
      </c>
      <c r="E342" s="77" t="s">
        <v>597</v>
      </c>
      <c r="F342" s="79">
        <v>0</v>
      </c>
      <c r="G342" s="79">
        <v>0</v>
      </c>
      <c r="H342" s="79">
        <v>0</v>
      </c>
      <c r="I342" s="79">
        <v>0</v>
      </c>
    </row>
    <row r="343" spans="2:9" ht="15.75">
      <c r="B343" s="76"/>
      <c r="C343" s="77" t="s">
        <v>598</v>
      </c>
      <c r="D343" s="78" t="s">
        <v>47</v>
      </c>
      <c r="E343" s="77" t="s">
        <v>599</v>
      </c>
      <c r="F343" s="79">
        <v>1.1666666666666667</v>
      </c>
      <c r="G343" s="79">
        <v>1</v>
      </c>
      <c r="H343" s="79">
        <v>1</v>
      </c>
      <c r="I343" s="79">
        <v>1</v>
      </c>
    </row>
    <row r="344" spans="2:9" ht="15.75">
      <c r="B344" s="76"/>
      <c r="C344" s="77" t="s">
        <v>600</v>
      </c>
      <c r="D344" s="78" t="s">
        <v>47</v>
      </c>
      <c r="E344" s="77" t="s">
        <v>601</v>
      </c>
      <c r="F344" s="79">
        <v>1.4166666666666667</v>
      </c>
      <c r="G344" s="79">
        <v>1</v>
      </c>
      <c r="H344" s="79">
        <v>1</v>
      </c>
      <c r="I344" s="79">
        <v>1</v>
      </c>
    </row>
    <row r="345" spans="2:9" ht="15.75">
      <c r="B345" s="76"/>
      <c r="C345" s="77" t="s">
        <v>602</v>
      </c>
      <c r="D345" s="78" t="s">
        <v>47</v>
      </c>
      <c r="E345" s="77" t="s">
        <v>603</v>
      </c>
      <c r="F345" s="79">
        <v>1.3333333333333333</v>
      </c>
      <c r="G345" s="79">
        <v>1</v>
      </c>
      <c r="H345" s="79">
        <v>0</v>
      </c>
      <c r="I345" s="79">
        <v>1</v>
      </c>
    </row>
    <row r="346" spans="2:9" ht="15">
      <c r="B346" s="77"/>
      <c r="C346" s="77" t="s">
        <v>604</v>
      </c>
      <c r="D346" s="78" t="s">
        <v>47</v>
      </c>
      <c r="E346" s="77" t="s">
        <v>605</v>
      </c>
      <c r="F346" s="79">
        <v>0.9629629629629629</v>
      </c>
      <c r="G346" s="79">
        <v>1</v>
      </c>
      <c r="H346" s="79">
        <v>1</v>
      </c>
      <c r="I346" s="79">
        <v>1</v>
      </c>
    </row>
    <row r="347" spans="2:9" ht="15.75">
      <c r="B347" s="76"/>
      <c r="C347" s="77" t="s">
        <v>606</v>
      </c>
      <c r="D347" s="78" t="s">
        <v>47</v>
      </c>
      <c r="E347" s="77" t="s">
        <v>607</v>
      </c>
      <c r="F347" s="79">
        <v>1.277777777777778</v>
      </c>
      <c r="G347" s="79">
        <v>1</v>
      </c>
      <c r="H347" s="79">
        <v>1</v>
      </c>
      <c r="I347" s="79">
        <v>1</v>
      </c>
    </row>
    <row r="348" spans="2:9" ht="15.75">
      <c r="B348" s="76"/>
      <c r="C348" s="77" t="s">
        <v>608</v>
      </c>
      <c r="D348" s="78" t="s">
        <v>47</v>
      </c>
      <c r="E348" s="77" t="s">
        <v>609</v>
      </c>
      <c r="F348" s="79">
        <v>0.75</v>
      </c>
      <c r="G348" s="79">
        <v>1</v>
      </c>
      <c r="H348" s="79">
        <v>0</v>
      </c>
      <c r="I348" s="79">
        <v>1</v>
      </c>
    </row>
    <row r="349" spans="2:9" ht="15.75">
      <c r="B349" s="76"/>
      <c r="C349" s="55" t="s">
        <v>610</v>
      </c>
      <c r="D349" s="78" t="s">
        <v>47</v>
      </c>
      <c r="E349" s="77" t="s">
        <v>611</v>
      </c>
      <c r="F349" s="79">
        <v>0.8888888888888888</v>
      </c>
      <c r="G349" s="79">
        <v>0</v>
      </c>
      <c r="H349" s="79">
        <v>1</v>
      </c>
      <c r="I349" s="79">
        <v>1</v>
      </c>
    </row>
    <row r="350" spans="2:9" ht="15.75">
      <c r="B350" s="80" t="s">
        <v>612</v>
      </c>
      <c r="C350" s="55"/>
      <c r="D350" s="81"/>
      <c r="E350" s="55"/>
      <c r="F350" s="56">
        <v>3.4565656565656564</v>
      </c>
      <c r="G350" s="56">
        <v>3.527950310559006</v>
      </c>
      <c r="H350" s="56">
        <v>2.4713656387665197</v>
      </c>
      <c r="I350" s="56">
        <v>3.5272727272727273</v>
      </c>
    </row>
    <row r="351" spans="2:9" ht="15.75">
      <c r="B351" s="76"/>
      <c r="C351" s="77" t="s">
        <v>613</v>
      </c>
      <c r="D351" s="78" t="s">
        <v>10</v>
      </c>
      <c r="E351" s="77" t="s">
        <v>612</v>
      </c>
      <c r="F351" s="79">
        <v>4.636666666666667</v>
      </c>
      <c r="G351" s="79">
        <v>4.73394495412844</v>
      </c>
      <c r="H351" s="79">
        <v>4.28</v>
      </c>
      <c r="I351" s="79">
        <v>8.764705882352942</v>
      </c>
    </row>
    <row r="352" spans="2:9" ht="15.75">
      <c r="B352" s="76"/>
      <c r="C352" s="77" t="s">
        <v>614</v>
      </c>
      <c r="D352" s="78" t="s">
        <v>20</v>
      </c>
      <c r="E352" s="77" t="s">
        <v>615</v>
      </c>
      <c r="F352" s="79">
        <v>1.7878787878787878</v>
      </c>
      <c r="G352" s="79">
        <v>0</v>
      </c>
      <c r="H352" s="79">
        <v>1.2857142857142858</v>
      </c>
      <c r="I352" s="79">
        <v>2.909090909090909</v>
      </c>
    </row>
    <row r="353" spans="2:9" ht="15.75">
      <c r="B353" s="76"/>
      <c r="C353" s="77" t="s">
        <v>616</v>
      </c>
      <c r="D353" s="78" t="s">
        <v>23</v>
      </c>
      <c r="E353" s="77" t="s">
        <v>617</v>
      </c>
      <c r="F353" s="79">
        <v>0.8888888888888888</v>
      </c>
      <c r="G353" s="79">
        <v>1</v>
      </c>
      <c r="H353" s="79">
        <v>1</v>
      </c>
      <c r="I353" s="79">
        <v>0</v>
      </c>
    </row>
    <row r="354" spans="2:9" ht="15.75">
      <c r="B354" s="76"/>
      <c r="C354" s="77" t="s">
        <v>618</v>
      </c>
      <c r="D354" s="78" t="s">
        <v>29</v>
      </c>
      <c r="E354" s="77" t="s">
        <v>818</v>
      </c>
      <c r="F354" s="79">
        <v>0.8064516129032259</v>
      </c>
      <c r="G354" s="79">
        <v>1</v>
      </c>
      <c r="H354" s="79">
        <v>1</v>
      </c>
      <c r="I354" s="79">
        <v>1</v>
      </c>
    </row>
    <row r="355" spans="2:9" ht="15">
      <c r="B355" s="77"/>
      <c r="C355" s="77" t="s">
        <v>619</v>
      </c>
      <c r="D355" s="78" t="s">
        <v>78</v>
      </c>
      <c r="E355" s="77" t="s">
        <v>620</v>
      </c>
      <c r="F355" s="79">
        <v>1.0666666666666667</v>
      </c>
      <c r="G355" s="79">
        <v>1</v>
      </c>
      <c r="H355" s="79">
        <v>1</v>
      </c>
      <c r="I355" s="79">
        <v>1</v>
      </c>
    </row>
    <row r="356" spans="2:9" ht="15.75">
      <c r="B356" s="76"/>
      <c r="C356" s="77" t="s">
        <v>623</v>
      </c>
      <c r="D356" s="78" t="s">
        <v>47</v>
      </c>
      <c r="E356" s="77" t="s">
        <v>624</v>
      </c>
      <c r="F356" s="79">
        <v>1.0740740740740742</v>
      </c>
      <c r="G356" s="79">
        <v>1</v>
      </c>
      <c r="H356" s="79">
        <v>1</v>
      </c>
      <c r="I356" s="79">
        <v>1</v>
      </c>
    </row>
    <row r="357" spans="2:9" ht="15.75">
      <c r="B357" s="76"/>
      <c r="C357" s="77" t="s">
        <v>625</v>
      </c>
      <c r="D357" s="78" t="s">
        <v>47</v>
      </c>
      <c r="E357" s="77" t="s">
        <v>626</v>
      </c>
      <c r="F357" s="79">
        <v>1.2592592592592593</v>
      </c>
      <c r="G357" s="79">
        <v>1</v>
      </c>
      <c r="H357" s="79">
        <v>1</v>
      </c>
      <c r="I357" s="79">
        <v>1</v>
      </c>
    </row>
    <row r="358" spans="2:9" ht="15.75">
      <c r="B358" s="76"/>
      <c r="C358" s="55" t="s">
        <v>621</v>
      </c>
      <c r="D358" s="78" t="s">
        <v>57</v>
      </c>
      <c r="E358" s="77" t="s">
        <v>622</v>
      </c>
      <c r="F358" s="79">
        <v>0.6666666666666666</v>
      </c>
      <c r="G358" s="79">
        <v>0</v>
      </c>
      <c r="H358" s="79">
        <v>1</v>
      </c>
      <c r="I358" s="79">
        <v>1</v>
      </c>
    </row>
    <row r="359" spans="2:9" ht="15.75">
      <c r="B359" s="80" t="s">
        <v>627</v>
      </c>
      <c r="C359" s="55"/>
      <c r="D359" s="81"/>
      <c r="E359" s="55"/>
      <c r="F359" s="56">
        <v>2.242842164690701</v>
      </c>
      <c r="G359" s="56">
        <v>3.013259668508287</v>
      </c>
      <c r="H359" s="56">
        <v>2.3622066295669004</v>
      </c>
      <c r="I359" s="56">
        <v>2.3725348725348727</v>
      </c>
    </row>
    <row r="360" spans="2:9" ht="15.75">
      <c r="B360" s="76"/>
      <c r="C360" s="77" t="s">
        <v>628</v>
      </c>
      <c r="D360" s="78" t="s">
        <v>7</v>
      </c>
      <c r="E360" s="77" t="s">
        <v>629</v>
      </c>
      <c r="F360" s="79">
        <v>109.82142857142857</v>
      </c>
      <c r="G360" s="79">
        <v>107.92857142857143</v>
      </c>
      <c r="H360" s="79">
        <v>107.53571428571429</v>
      </c>
      <c r="I360" s="79">
        <v>114</v>
      </c>
    </row>
    <row r="361" spans="2:9" ht="15.75">
      <c r="B361" s="76"/>
      <c r="C361" s="77" t="s">
        <v>874</v>
      </c>
      <c r="D361" s="78" t="s">
        <v>10</v>
      </c>
      <c r="E361" s="77" t="s">
        <v>850</v>
      </c>
      <c r="F361" s="79">
        <v>122</v>
      </c>
      <c r="G361" s="79">
        <v>115.5</v>
      </c>
      <c r="H361" s="79">
        <v>123.33333333333333</v>
      </c>
      <c r="I361" s="79">
        <v>127.16666666666667</v>
      </c>
    </row>
    <row r="362" spans="2:9" ht="15.75">
      <c r="B362" s="76"/>
      <c r="C362" s="77" t="s">
        <v>630</v>
      </c>
      <c r="D362" s="78" t="s">
        <v>10</v>
      </c>
      <c r="E362" s="77" t="s">
        <v>631</v>
      </c>
      <c r="F362" s="79">
        <v>11.970588235294118</v>
      </c>
      <c r="G362" s="79">
        <v>9.481481481481481</v>
      </c>
      <c r="H362" s="79">
        <v>13.359375</v>
      </c>
      <c r="I362" s="79">
        <v>12.044117647058824</v>
      </c>
    </row>
    <row r="363" spans="2:9" ht="15.75">
      <c r="B363" s="76"/>
      <c r="C363" s="77" t="s">
        <v>632</v>
      </c>
      <c r="D363" s="78" t="s">
        <v>13</v>
      </c>
      <c r="E363" s="77" t="s">
        <v>633</v>
      </c>
      <c r="F363" s="79">
        <v>3.733333333333333</v>
      </c>
      <c r="G363" s="79">
        <v>3.88</v>
      </c>
      <c r="H363" s="79">
        <v>5.241379310344827</v>
      </c>
      <c r="I363" s="79">
        <v>2.8157894736842106</v>
      </c>
    </row>
    <row r="364" spans="2:9" ht="15.75">
      <c r="B364" s="76"/>
      <c r="C364" s="77" t="s">
        <v>634</v>
      </c>
      <c r="D364" s="78" t="s">
        <v>20</v>
      </c>
      <c r="E364" s="77" t="s">
        <v>819</v>
      </c>
      <c r="F364" s="79">
        <v>3.3313131313131312</v>
      </c>
      <c r="G364" s="79">
        <v>3.2606060606060607</v>
      </c>
      <c r="H364" s="79">
        <v>2.3247232472324724</v>
      </c>
      <c r="I364" s="79">
        <v>3.317241379310345</v>
      </c>
    </row>
    <row r="365" spans="2:9" ht="15.75">
      <c r="B365" s="76"/>
      <c r="C365" s="77" t="s">
        <v>635</v>
      </c>
      <c r="D365" s="78" t="s">
        <v>20</v>
      </c>
      <c r="E365" s="77" t="s">
        <v>820</v>
      </c>
      <c r="F365" s="79">
        <v>12.279569892473118</v>
      </c>
      <c r="G365" s="79">
        <v>9.627906976744185</v>
      </c>
      <c r="H365" s="79">
        <v>20</v>
      </c>
      <c r="I365" s="79">
        <v>10.580645161290322</v>
      </c>
    </row>
    <row r="366" spans="2:9" ht="15.75">
      <c r="B366" s="76"/>
      <c r="C366" s="77" t="s">
        <v>637</v>
      </c>
      <c r="D366" s="78" t="s">
        <v>23</v>
      </c>
      <c r="E366" s="77" t="s">
        <v>638</v>
      </c>
      <c r="F366" s="79">
        <v>1.783393501805054</v>
      </c>
      <c r="G366" s="79">
        <v>2.4093959731543624</v>
      </c>
      <c r="H366" s="79">
        <v>1.8074534161490683</v>
      </c>
      <c r="I366" s="79">
        <v>1.9530685920577617</v>
      </c>
    </row>
    <row r="367" spans="2:9" ht="15.75">
      <c r="B367" s="76"/>
      <c r="C367" s="77" t="s">
        <v>639</v>
      </c>
      <c r="D367" s="78" t="s">
        <v>23</v>
      </c>
      <c r="E367" s="77" t="s">
        <v>640</v>
      </c>
      <c r="F367" s="79">
        <v>1.0065359477124183</v>
      </c>
      <c r="G367" s="79">
        <v>1</v>
      </c>
      <c r="H367" s="79">
        <v>1</v>
      </c>
      <c r="I367" s="79">
        <v>1</v>
      </c>
    </row>
    <row r="368" spans="2:9" ht="15.75">
      <c r="B368" s="76"/>
      <c r="C368" s="77" t="s">
        <v>641</v>
      </c>
      <c r="D368" s="78" t="s">
        <v>23</v>
      </c>
      <c r="E368" s="77" t="s">
        <v>642</v>
      </c>
      <c r="F368" s="79">
        <v>0</v>
      </c>
      <c r="G368" s="79">
        <v>0</v>
      </c>
      <c r="H368" s="79">
        <v>0</v>
      </c>
      <c r="I368" s="79">
        <v>0</v>
      </c>
    </row>
    <row r="369" spans="2:9" ht="15.75">
      <c r="B369" s="76"/>
      <c r="C369" s="77" t="s">
        <v>643</v>
      </c>
      <c r="D369" s="78" t="s">
        <v>23</v>
      </c>
      <c r="E369" s="77" t="s">
        <v>644</v>
      </c>
      <c r="F369" s="79">
        <v>0.9635416666666666</v>
      </c>
      <c r="G369" s="79">
        <v>1</v>
      </c>
      <c r="H369" s="79">
        <v>1</v>
      </c>
      <c r="I369" s="79">
        <v>1</v>
      </c>
    </row>
    <row r="370" spans="2:9" ht="15.75">
      <c r="B370" s="76"/>
      <c r="C370" s="77" t="s">
        <v>645</v>
      </c>
      <c r="D370" s="78" t="s">
        <v>23</v>
      </c>
      <c r="E370" s="77" t="s">
        <v>821</v>
      </c>
      <c r="F370" s="79">
        <v>0.9172749391727494</v>
      </c>
      <c r="G370" s="79">
        <v>1</v>
      </c>
      <c r="H370" s="79">
        <v>1</v>
      </c>
      <c r="I370" s="79">
        <v>1</v>
      </c>
    </row>
    <row r="371" spans="2:9" ht="15.75">
      <c r="B371" s="76"/>
      <c r="C371" s="77" t="s">
        <v>646</v>
      </c>
      <c r="D371" s="78" t="s">
        <v>23</v>
      </c>
      <c r="E371" s="77" t="s">
        <v>822</v>
      </c>
      <c r="F371" s="79">
        <v>0</v>
      </c>
      <c r="G371" s="79">
        <v>0</v>
      </c>
      <c r="H371" s="79">
        <v>0</v>
      </c>
      <c r="I371" s="79">
        <v>0</v>
      </c>
    </row>
    <row r="372" spans="2:9" ht="15.75">
      <c r="B372" s="76"/>
      <c r="C372" s="77" t="s">
        <v>647</v>
      </c>
      <c r="D372" s="78" t="s">
        <v>23</v>
      </c>
      <c r="E372" s="77" t="s">
        <v>506</v>
      </c>
      <c r="F372" s="79">
        <v>0.9285714285714285</v>
      </c>
      <c r="G372" s="79">
        <v>1</v>
      </c>
      <c r="H372" s="79">
        <v>1</v>
      </c>
      <c r="I372" s="79">
        <v>1</v>
      </c>
    </row>
    <row r="373" spans="2:9" ht="15.75">
      <c r="B373" s="76"/>
      <c r="C373" s="77" t="s">
        <v>875</v>
      </c>
      <c r="D373" s="78" t="s">
        <v>23</v>
      </c>
      <c r="E373" s="77" t="s">
        <v>850</v>
      </c>
      <c r="F373" s="79">
        <v>0.807209673739448</v>
      </c>
      <c r="G373" s="79">
        <v>1</v>
      </c>
      <c r="H373" s="79">
        <v>1</v>
      </c>
      <c r="I373" s="79">
        <v>1</v>
      </c>
    </row>
    <row r="374" spans="2:9" ht="15.75">
      <c r="B374" s="76"/>
      <c r="C374" s="77" t="s">
        <v>664</v>
      </c>
      <c r="D374" s="78" t="s">
        <v>23</v>
      </c>
      <c r="E374" s="77" t="s">
        <v>665</v>
      </c>
      <c r="F374" s="79">
        <v>1.339962121212121</v>
      </c>
      <c r="G374" s="79">
        <v>1</v>
      </c>
      <c r="H374" s="79">
        <v>1</v>
      </c>
      <c r="I374" s="79">
        <v>1</v>
      </c>
    </row>
    <row r="375" spans="2:9" ht="15.75">
      <c r="B375" s="76"/>
      <c r="C375" s="77" t="s">
        <v>666</v>
      </c>
      <c r="D375" s="78" t="s">
        <v>23</v>
      </c>
      <c r="E375" s="77" t="s">
        <v>667</v>
      </c>
      <c r="F375" s="79">
        <v>1.0666666666666667</v>
      </c>
      <c r="G375" s="79">
        <v>1</v>
      </c>
      <c r="H375" s="79">
        <v>1</v>
      </c>
      <c r="I375" s="79">
        <v>1</v>
      </c>
    </row>
    <row r="376" spans="2:9" ht="15.75">
      <c r="B376" s="76"/>
      <c r="C376" s="77" t="s">
        <v>660</v>
      </c>
      <c r="D376" s="78" t="s">
        <v>23</v>
      </c>
      <c r="E376" s="77" t="s">
        <v>662</v>
      </c>
      <c r="F376" s="79">
        <v>0.9983818770226537</v>
      </c>
      <c r="G376" s="79">
        <v>1</v>
      </c>
      <c r="H376" s="79">
        <v>1</v>
      </c>
      <c r="I376" s="79">
        <v>1</v>
      </c>
    </row>
    <row r="377" spans="2:9" ht="15.75">
      <c r="B377" s="76"/>
      <c r="C377" s="77" t="s">
        <v>876</v>
      </c>
      <c r="D377" s="78" t="s">
        <v>23</v>
      </c>
      <c r="E377" s="77" t="s">
        <v>851</v>
      </c>
      <c r="F377" s="79">
        <v>0.8787878787878788</v>
      </c>
      <c r="G377" s="79">
        <v>1</v>
      </c>
      <c r="H377" s="79">
        <v>1</v>
      </c>
      <c r="I377" s="79">
        <v>1</v>
      </c>
    </row>
    <row r="378" spans="2:9" ht="15.75">
      <c r="B378" s="76"/>
      <c r="C378" s="77" t="s">
        <v>877</v>
      </c>
      <c r="D378" s="78" t="s">
        <v>23</v>
      </c>
      <c r="E378" s="77" t="s">
        <v>852</v>
      </c>
      <c r="F378" s="79">
        <v>1.0606060606060606</v>
      </c>
      <c r="G378" s="79">
        <v>1</v>
      </c>
      <c r="H378" s="79">
        <v>1</v>
      </c>
      <c r="I378" s="79">
        <v>1</v>
      </c>
    </row>
    <row r="379" spans="2:9" ht="15.75">
      <c r="B379" s="76"/>
      <c r="C379" s="77" t="s">
        <v>650</v>
      </c>
      <c r="D379" s="78" t="s">
        <v>29</v>
      </c>
      <c r="E379" s="77" t="s">
        <v>651</v>
      </c>
      <c r="F379" s="79">
        <v>0.890547263681592</v>
      </c>
      <c r="G379" s="79">
        <v>1</v>
      </c>
      <c r="H379" s="79">
        <v>1</v>
      </c>
      <c r="I379" s="79">
        <v>1</v>
      </c>
    </row>
    <row r="380" spans="2:9" ht="15">
      <c r="B380" s="77"/>
      <c r="C380" s="77" t="s">
        <v>648</v>
      </c>
      <c r="D380" s="78" t="s">
        <v>29</v>
      </c>
      <c r="E380" s="77" t="s">
        <v>649</v>
      </c>
      <c r="F380" s="79">
        <v>1.3555555555555554</v>
      </c>
      <c r="G380" s="79">
        <v>1</v>
      </c>
      <c r="H380" s="79">
        <v>1</v>
      </c>
      <c r="I380" s="79">
        <v>1</v>
      </c>
    </row>
    <row r="381" spans="2:9" ht="15.75">
      <c r="B381" s="76"/>
      <c r="C381" s="77" t="s">
        <v>652</v>
      </c>
      <c r="D381" s="78" t="s">
        <v>29</v>
      </c>
      <c r="E381" s="77" t="s">
        <v>841</v>
      </c>
      <c r="F381" s="79">
        <v>0.8299319727891157</v>
      </c>
      <c r="G381" s="79">
        <v>1</v>
      </c>
      <c r="H381" s="79">
        <v>1</v>
      </c>
      <c r="I381" s="79">
        <v>1</v>
      </c>
    </row>
    <row r="382" spans="2:9" ht="15.75">
      <c r="B382" s="76"/>
      <c r="C382" s="77" t="s">
        <v>663</v>
      </c>
      <c r="D382" s="78" t="s">
        <v>661</v>
      </c>
      <c r="E382" s="77" t="s">
        <v>843</v>
      </c>
      <c r="F382" s="79">
        <v>0</v>
      </c>
      <c r="G382" s="79">
        <v>0</v>
      </c>
      <c r="H382" s="79">
        <v>0</v>
      </c>
      <c r="I382" s="79">
        <v>0</v>
      </c>
    </row>
    <row r="383" spans="2:9" ht="15.75">
      <c r="B383" s="76"/>
      <c r="C383" s="77" t="s">
        <v>655</v>
      </c>
      <c r="D383" s="78" t="s">
        <v>42</v>
      </c>
      <c r="E383" s="77" t="s">
        <v>656</v>
      </c>
      <c r="F383" s="79">
        <v>0.823529411764706</v>
      </c>
      <c r="G383" s="79">
        <v>1</v>
      </c>
      <c r="H383" s="79">
        <v>1</v>
      </c>
      <c r="I383" s="79">
        <v>1</v>
      </c>
    </row>
    <row r="384" spans="2:9" ht="15.75">
      <c r="B384" s="76"/>
      <c r="C384" s="55" t="s">
        <v>636</v>
      </c>
      <c r="D384" s="78" t="s">
        <v>42</v>
      </c>
      <c r="E384" s="77" t="s">
        <v>842</v>
      </c>
      <c r="F384" s="79">
        <v>0</v>
      </c>
      <c r="G384" s="79">
        <v>0</v>
      </c>
      <c r="H384" s="79">
        <v>0</v>
      </c>
      <c r="I384" s="79">
        <v>0</v>
      </c>
    </row>
    <row r="385" spans="2:9" ht="15.75">
      <c r="B385" s="76"/>
      <c r="C385" s="77" t="s">
        <v>653</v>
      </c>
      <c r="D385" s="78" t="s">
        <v>78</v>
      </c>
      <c r="E385" s="77" t="s">
        <v>654</v>
      </c>
      <c r="F385" s="79">
        <v>1</v>
      </c>
      <c r="G385" s="79">
        <v>1</v>
      </c>
      <c r="H385" s="79">
        <v>1</v>
      </c>
      <c r="I385" s="79">
        <v>1</v>
      </c>
    </row>
    <row r="386" spans="2:9" ht="15.75">
      <c r="B386" s="76"/>
      <c r="C386" s="77" t="s">
        <v>657</v>
      </c>
      <c r="D386" s="78" t="s">
        <v>47</v>
      </c>
      <c r="E386" s="77" t="s">
        <v>651</v>
      </c>
      <c r="F386" s="79">
        <v>0</v>
      </c>
      <c r="G386" s="79">
        <v>0</v>
      </c>
      <c r="H386" s="79">
        <v>0</v>
      </c>
      <c r="I386" s="79">
        <v>0</v>
      </c>
    </row>
    <row r="387" spans="2:9" ht="15.75">
      <c r="B387" s="76"/>
      <c r="C387" s="77" t="s">
        <v>658</v>
      </c>
      <c r="D387" s="78" t="s">
        <v>47</v>
      </c>
      <c r="E387" s="77" t="s">
        <v>659</v>
      </c>
      <c r="F387" s="79">
        <v>0</v>
      </c>
      <c r="G387" s="79">
        <v>0</v>
      </c>
      <c r="H387" s="79">
        <v>0</v>
      </c>
      <c r="I387" s="79">
        <v>0</v>
      </c>
    </row>
    <row r="388" spans="2:9" ht="15.75">
      <c r="B388" s="80" t="s">
        <v>668</v>
      </c>
      <c r="C388" s="55"/>
      <c r="D388" s="81"/>
      <c r="E388" s="55"/>
      <c r="F388" s="56">
        <v>2.1846664591762632</v>
      </c>
      <c r="G388" s="56">
        <v>2.2178649237472765</v>
      </c>
      <c r="H388" s="56">
        <v>2.14046061984646</v>
      </c>
      <c r="I388" s="56">
        <v>2.5015625</v>
      </c>
    </row>
    <row r="389" spans="2:9" ht="15.75">
      <c r="B389" s="76"/>
      <c r="C389" s="77" t="s">
        <v>669</v>
      </c>
      <c r="D389" s="78" t="s">
        <v>7</v>
      </c>
      <c r="E389" s="77" t="s">
        <v>670</v>
      </c>
      <c r="F389" s="79">
        <v>128.79999999999998</v>
      </c>
      <c r="G389" s="79">
        <v>114.54545454545455</v>
      </c>
      <c r="H389" s="79">
        <v>129.2</v>
      </c>
      <c r="I389" s="79">
        <v>131.2</v>
      </c>
    </row>
    <row r="390" spans="2:9" ht="15.75">
      <c r="B390" s="76"/>
      <c r="C390" s="77" t="s">
        <v>878</v>
      </c>
      <c r="D390" s="78" t="s">
        <v>10</v>
      </c>
      <c r="E390" s="77" t="s">
        <v>853</v>
      </c>
      <c r="F390" s="79">
        <v>130.33333333333334</v>
      </c>
      <c r="G390" s="79">
        <v>3.2759856630824373</v>
      </c>
      <c r="H390" s="79">
        <v>117.66666666666667</v>
      </c>
      <c r="I390" s="79">
        <v>121</v>
      </c>
    </row>
    <row r="391" spans="2:9" ht="15.75">
      <c r="B391" s="76"/>
      <c r="C391" s="77" t="s">
        <v>671</v>
      </c>
      <c r="D391" s="78" t="s">
        <v>13</v>
      </c>
      <c r="E391" s="77" t="s">
        <v>823</v>
      </c>
      <c r="F391" s="79">
        <v>5.359848484848484</v>
      </c>
      <c r="G391" s="79">
        <v>5.376470588235295</v>
      </c>
      <c r="H391" s="79">
        <v>5.611111111111111</v>
      </c>
      <c r="I391" s="79">
        <v>5.1477272727272725</v>
      </c>
    </row>
    <row r="392" spans="2:9" ht="15.75">
      <c r="B392" s="76"/>
      <c r="C392" s="77" t="s">
        <v>672</v>
      </c>
      <c r="D392" s="78" t="s">
        <v>13</v>
      </c>
      <c r="E392" s="77" t="s">
        <v>824</v>
      </c>
      <c r="F392" s="79">
        <v>148</v>
      </c>
      <c r="G392" s="79">
        <v>158.33333333333334</v>
      </c>
      <c r="H392" s="79">
        <v>163.16666666666666</v>
      </c>
      <c r="I392" s="79">
        <v>122.5</v>
      </c>
    </row>
    <row r="393" spans="2:9" ht="15.75">
      <c r="B393" s="76"/>
      <c r="C393" s="77" t="s">
        <v>673</v>
      </c>
      <c r="D393" s="78" t="s">
        <v>20</v>
      </c>
      <c r="E393" s="77" t="s">
        <v>825</v>
      </c>
      <c r="F393" s="79">
        <v>2.4427083333333335</v>
      </c>
      <c r="G393" s="79">
        <v>2.3848484848484848</v>
      </c>
      <c r="H393" s="79">
        <v>2.4056603773584904</v>
      </c>
      <c r="I393" s="79">
        <v>2.478125</v>
      </c>
    </row>
    <row r="394" spans="2:9" ht="15.75">
      <c r="B394" s="76"/>
      <c r="C394" s="77" t="s">
        <v>674</v>
      </c>
      <c r="D394" s="78" t="s">
        <v>20</v>
      </c>
      <c r="E394" s="77" t="s">
        <v>675</v>
      </c>
      <c r="F394" s="79">
        <v>1.6635416666666665</v>
      </c>
      <c r="G394" s="79">
        <v>1.674863387978142</v>
      </c>
      <c r="H394" s="79">
        <v>1.7868852459016393</v>
      </c>
      <c r="I394" s="79">
        <v>1.7125</v>
      </c>
    </row>
    <row r="395" spans="2:9" ht="15.75">
      <c r="B395" s="76"/>
      <c r="C395" s="77" t="s">
        <v>676</v>
      </c>
      <c r="D395" s="78" t="s">
        <v>23</v>
      </c>
      <c r="E395" s="77" t="s">
        <v>677</v>
      </c>
      <c r="F395" s="79">
        <v>0.8932291666666666</v>
      </c>
      <c r="G395" s="79">
        <v>1</v>
      </c>
      <c r="H395" s="79">
        <v>1</v>
      </c>
      <c r="I395" s="79">
        <v>1</v>
      </c>
    </row>
    <row r="396" spans="2:9" ht="15.75">
      <c r="B396" s="76"/>
      <c r="C396" s="77" t="s">
        <v>879</v>
      </c>
      <c r="D396" s="78" t="s">
        <v>23</v>
      </c>
      <c r="E396" s="77" t="s">
        <v>853</v>
      </c>
      <c r="F396" s="79">
        <v>1.0048484848484849</v>
      </c>
      <c r="G396" s="79">
        <v>1</v>
      </c>
      <c r="H396" s="79">
        <v>1</v>
      </c>
      <c r="I396" s="79">
        <v>1</v>
      </c>
    </row>
    <row r="397" spans="2:9" ht="15.75">
      <c r="B397" s="76"/>
      <c r="C397" s="77" t="s">
        <v>880</v>
      </c>
      <c r="D397" s="78" t="s">
        <v>23</v>
      </c>
      <c r="E397" s="77" t="s">
        <v>854</v>
      </c>
      <c r="F397" s="79">
        <v>0.8968253968253969</v>
      </c>
      <c r="G397" s="79">
        <v>1</v>
      </c>
      <c r="H397" s="79">
        <v>1</v>
      </c>
      <c r="I397" s="79">
        <v>1</v>
      </c>
    </row>
    <row r="398" spans="2:9" ht="15.75">
      <c r="B398" s="76"/>
      <c r="C398" s="77" t="s">
        <v>881</v>
      </c>
      <c r="D398" s="78" t="s">
        <v>23</v>
      </c>
      <c r="E398" s="77" t="s">
        <v>855</v>
      </c>
      <c r="F398" s="79">
        <v>0.907051282051282</v>
      </c>
      <c r="G398" s="79">
        <v>1</v>
      </c>
      <c r="H398" s="79">
        <v>1</v>
      </c>
      <c r="I398" s="79">
        <v>1</v>
      </c>
    </row>
    <row r="399" spans="2:9" ht="15.75">
      <c r="B399" s="76"/>
      <c r="C399" s="77" t="s">
        <v>678</v>
      </c>
      <c r="D399" s="78" t="s">
        <v>29</v>
      </c>
      <c r="E399" s="77" t="s">
        <v>679</v>
      </c>
      <c r="F399" s="79">
        <v>1.14546965918537</v>
      </c>
      <c r="G399" s="79">
        <v>1</v>
      </c>
      <c r="H399" s="79">
        <v>1</v>
      </c>
      <c r="I399" s="79">
        <v>1</v>
      </c>
    </row>
    <row r="400" spans="2:9" ht="15.75">
      <c r="B400" s="76"/>
      <c r="C400" s="77" t="s">
        <v>680</v>
      </c>
      <c r="D400" s="78" t="s">
        <v>29</v>
      </c>
      <c r="E400" s="77" t="s">
        <v>826</v>
      </c>
      <c r="F400" s="79">
        <v>1.2768361581920904</v>
      </c>
      <c r="G400" s="79">
        <v>1.152542372881356</v>
      </c>
      <c r="H400" s="79">
        <v>1.024390243902439</v>
      </c>
      <c r="I400" s="79">
        <v>1.574468085106383</v>
      </c>
    </row>
    <row r="401" spans="2:9" ht="15.75">
      <c r="B401" s="76"/>
      <c r="C401" s="77" t="s">
        <v>681</v>
      </c>
      <c r="D401" s="78" t="s">
        <v>29</v>
      </c>
      <c r="E401" s="77" t="s">
        <v>682</v>
      </c>
      <c r="F401" s="79">
        <v>0.9879227053140096</v>
      </c>
      <c r="G401" s="79">
        <v>1</v>
      </c>
      <c r="H401" s="79">
        <v>1</v>
      </c>
      <c r="I401" s="79">
        <v>1</v>
      </c>
    </row>
    <row r="402" spans="2:9" ht="15.75">
      <c r="B402" s="76"/>
      <c r="C402" s="77" t="s">
        <v>683</v>
      </c>
      <c r="D402" s="78" t="s">
        <v>29</v>
      </c>
      <c r="E402" s="77" t="s">
        <v>726</v>
      </c>
      <c r="F402" s="79">
        <v>0.746031746031746</v>
      </c>
      <c r="G402" s="79">
        <v>1</v>
      </c>
      <c r="H402" s="79">
        <v>1</v>
      </c>
      <c r="I402" s="79">
        <v>1</v>
      </c>
    </row>
    <row r="403" spans="2:9" ht="15">
      <c r="B403" s="77"/>
      <c r="C403" s="77" t="s">
        <v>684</v>
      </c>
      <c r="D403" s="78" t="s">
        <v>29</v>
      </c>
      <c r="E403" s="77" t="s">
        <v>685</v>
      </c>
      <c r="F403" s="79">
        <v>0.6972789115646258</v>
      </c>
      <c r="G403" s="79">
        <v>1</v>
      </c>
      <c r="H403" s="79">
        <v>1</v>
      </c>
      <c r="I403" s="79">
        <v>0</v>
      </c>
    </row>
    <row r="404" spans="2:9" ht="15.75">
      <c r="B404" s="76"/>
      <c r="C404" s="77" t="s">
        <v>686</v>
      </c>
      <c r="D404" s="78" t="s">
        <v>29</v>
      </c>
      <c r="E404" s="77" t="s">
        <v>687</v>
      </c>
      <c r="F404" s="79">
        <v>0.7277777777777777</v>
      </c>
      <c r="G404" s="79">
        <v>0</v>
      </c>
      <c r="H404" s="79">
        <v>1</v>
      </c>
      <c r="I404" s="79">
        <v>1</v>
      </c>
    </row>
    <row r="405" spans="2:9" ht="15.75">
      <c r="B405" s="76"/>
      <c r="C405" s="77" t="s">
        <v>688</v>
      </c>
      <c r="D405" s="78" t="s">
        <v>29</v>
      </c>
      <c r="E405" s="77" t="s">
        <v>689</v>
      </c>
      <c r="F405" s="79">
        <v>0</v>
      </c>
      <c r="G405" s="79">
        <v>0</v>
      </c>
      <c r="H405" s="79">
        <v>0</v>
      </c>
      <c r="I405" s="79">
        <v>0</v>
      </c>
    </row>
    <row r="406" spans="2:9" ht="15.75">
      <c r="B406" s="76"/>
      <c r="C406" s="77" t="s">
        <v>690</v>
      </c>
      <c r="D406" s="78" t="s">
        <v>29</v>
      </c>
      <c r="E406" s="77" t="s">
        <v>691</v>
      </c>
      <c r="F406" s="79">
        <v>0.9058823529411765</v>
      </c>
      <c r="G406" s="79">
        <v>1</v>
      </c>
      <c r="H406" s="79">
        <v>1</v>
      </c>
      <c r="I406" s="79">
        <v>1</v>
      </c>
    </row>
    <row r="407" spans="2:9" ht="15.75">
      <c r="B407" s="76"/>
      <c r="C407" s="55" t="s">
        <v>704</v>
      </c>
      <c r="D407" s="78" t="s">
        <v>661</v>
      </c>
      <c r="E407" s="77" t="s">
        <v>705</v>
      </c>
      <c r="F407" s="79">
        <v>0.6951080773606372</v>
      </c>
      <c r="G407" s="79">
        <v>1</v>
      </c>
      <c r="H407" s="79">
        <v>1</v>
      </c>
      <c r="I407" s="79">
        <v>0</v>
      </c>
    </row>
    <row r="408" spans="2:9" ht="15.75">
      <c r="B408" s="76"/>
      <c r="C408" s="77" t="s">
        <v>692</v>
      </c>
      <c r="D408" s="78" t="s">
        <v>78</v>
      </c>
      <c r="E408" s="77" t="s">
        <v>693</v>
      </c>
      <c r="F408" s="79">
        <v>1.036231884057971</v>
      </c>
      <c r="G408" s="79">
        <v>1</v>
      </c>
      <c r="H408" s="79">
        <v>1</v>
      </c>
      <c r="I408" s="79">
        <v>1</v>
      </c>
    </row>
    <row r="409" spans="2:9" ht="15.75">
      <c r="B409" s="76"/>
      <c r="C409" s="77" t="s">
        <v>694</v>
      </c>
      <c r="D409" s="78" t="s">
        <v>78</v>
      </c>
      <c r="E409" s="77" t="s">
        <v>695</v>
      </c>
      <c r="F409" s="79">
        <v>0.811111111111111</v>
      </c>
      <c r="G409" s="79">
        <v>1</v>
      </c>
      <c r="H409" s="79">
        <v>1</v>
      </c>
      <c r="I409" s="79">
        <v>1</v>
      </c>
    </row>
    <row r="410" spans="2:9" ht="15.75">
      <c r="B410" s="76"/>
      <c r="C410" s="77" t="s">
        <v>700</v>
      </c>
      <c r="D410" s="78" t="s">
        <v>78</v>
      </c>
      <c r="E410" s="77" t="s">
        <v>701</v>
      </c>
      <c r="F410" s="79">
        <v>0.7142857142857143</v>
      </c>
      <c r="G410" s="79">
        <v>0</v>
      </c>
      <c r="H410" s="79">
        <v>1</v>
      </c>
      <c r="I410" s="79">
        <v>1</v>
      </c>
    </row>
    <row r="411" spans="2:9" ht="15">
      <c r="B411" s="77"/>
      <c r="C411" s="77" t="s">
        <v>696</v>
      </c>
      <c r="D411" s="78" t="s">
        <v>47</v>
      </c>
      <c r="E411" s="77" t="s">
        <v>697</v>
      </c>
      <c r="F411" s="79">
        <v>0</v>
      </c>
      <c r="G411" s="79">
        <v>0</v>
      </c>
      <c r="H411" s="79">
        <v>0</v>
      </c>
      <c r="I411" s="79">
        <v>0</v>
      </c>
    </row>
    <row r="412" spans="2:9" ht="15.75">
      <c r="B412" s="76"/>
      <c r="C412" s="77" t="s">
        <v>698</v>
      </c>
      <c r="D412" s="78" t="s">
        <v>47</v>
      </c>
      <c r="E412" s="77" t="s">
        <v>699</v>
      </c>
      <c r="F412" s="79">
        <v>0</v>
      </c>
      <c r="G412" s="79">
        <v>0</v>
      </c>
      <c r="H412" s="79">
        <v>0</v>
      </c>
      <c r="I412" s="79">
        <v>0</v>
      </c>
    </row>
    <row r="413" spans="2:9" ht="15.75">
      <c r="B413" s="76"/>
      <c r="C413" s="77" t="s">
        <v>702</v>
      </c>
      <c r="D413" s="78" t="s">
        <v>47</v>
      </c>
      <c r="E413" s="77" t="s">
        <v>703</v>
      </c>
      <c r="F413" s="79">
        <v>0</v>
      </c>
      <c r="G413" s="79">
        <v>0</v>
      </c>
      <c r="H413" s="79">
        <v>0</v>
      </c>
      <c r="I413" s="79">
        <v>0</v>
      </c>
    </row>
    <row r="414" spans="2:9" ht="15.75">
      <c r="B414" s="80" t="s">
        <v>706</v>
      </c>
      <c r="C414" s="55"/>
      <c r="D414" s="81"/>
      <c r="E414" s="55"/>
      <c r="F414" s="56">
        <v>4.279569892473118</v>
      </c>
      <c r="G414" s="56">
        <v>4.933333333333334</v>
      </c>
      <c r="H414" s="56">
        <v>3.814516129032258</v>
      </c>
      <c r="I414" s="56">
        <v>2.3195876288659796</v>
      </c>
    </row>
    <row r="415" spans="2:9" ht="15.75">
      <c r="B415" s="76"/>
      <c r="C415" s="55" t="s">
        <v>707</v>
      </c>
      <c r="D415" s="78" t="s">
        <v>10</v>
      </c>
      <c r="E415" s="77" t="s">
        <v>708</v>
      </c>
      <c r="F415" s="79">
        <v>121.77777777777777</v>
      </c>
      <c r="G415" s="79">
        <v>119</v>
      </c>
      <c r="H415" s="79">
        <v>117.33333333333333</v>
      </c>
      <c r="I415" s="79">
        <v>129</v>
      </c>
    </row>
    <row r="416" spans="2:9" ht="15.75">
      <c r="B416" s="76"/>
      <c r="C416" s="77" t="s">
        <v>709</v>
      </c>
      <c r="D416" s="78" t="s">
        <v>29</v>
      </c>
      <c r="E416" s="77" t="s">
        <v>710</v>
      </c>
      <c r="F416" s="79">
        <v>1.7735849056603774</v>
      </c>
      <c r="G416" s="79">
        <v>1</v>
      </c>
      <c r="H416" s="79">
        <v>1</v>
      </c>
      <c r="I416" s="79">
        <v>1</v>
      </c>
    </row>
    <row r="417" spans="2:9" ht="15">
      <c r="B417" s="77"/>
      <c r="C417" s="77" t="s">
        <v>711</v>
      </c>
      <c r="D417" s="78" t="s">
        <v>78</v>
      </c>
      <c r="E417" s="77" t="s">
        <v>827</v>
      </c>
      <c r="F417" s="79">
        <v>1.0714285714285714</v>
      </c>
      <c r="G417" s="79">
        <v>1</v>
      </c>
      <c r="H417" s="79">
        <v>1</v>
      </c>
      <c r="I417" s="79">
        <v>1</v>
      </c>
    </row>
    <row r="418" spans="2:9" ht="15.75">
      <c r="B418" s="76"/>
      <c r="C418" s="77" t="s">
        <v>713</v>
      </c>
      <c r="D418" s="78" t="s">
        <v>78</v>
      </c>
      <c r="E418" s="77" t="s">
        <v>844</v>
      </c>
      <c r="F418" s="79">
        <v>0.959349593495935</v>
      </c>
      <c r="G418" s="79">
        <v>1</v>
      </c>
      <c r="H418" s="79">
        <v>1</v>
      </c>
      <c r="I418" s="79">
        <v>1</v>
      </c>
    </row>
    <row r="419" spans="2:9" ht="15.75">
      <c r="B419" s="76"/>
      <c r="C419" s="77" t="s">
        <v>882</v>
      </c>
      <c r="D419" s="78" t="s">
        <v>47</v>
      </c>
      <c r="E419" s="77" t="s">
        <v>856</v>
      </c>
      <c r="F419" s="79">
        <v>0.8333333333333334</v>
      </c>
      <c r="G419" s="79">
        <v>1</v>
      </c>
      <c r="H419" s="79">
        <v>0</v>
      </c>
      <c r="I419" s="79">
        <v>1</v>
      </c>
    </row>
    <row r="420" spans="2:9" ht="15.75">
      <c r="B420" s="76"/>
      <c r="C420" s="77" t="s">
        <v>714</v>
      </c>
      <c r="D420" s="78" t="s">
        <v>57</v>
      </c>
      <c r="E420" s="77" t="s">
        <v>715</v>
      </c>
      <c r="F420" s="79">
        <v>0</v>
      </c>
      <c r="G420" s="79">
        <v>0</v>
      </c>
      <c r="H420" s="79">
        <v>0</v>
      </c>
      <c r="I420" s="79">
        <v>1</v>
      </c>
    </row>
    <row r="421" spans="2:9" ht="15.75">
      <c r="B421" s="76"/>
      <c r="C421" s="77" t="s">
        <v>716</v>
      </c>
      <c r="D421" s="78" t="s">
        <v>57</v>
      </c>
      <c r="E421" s="77" t="s">
        <v>717</v>
      </c>
      <c r="F421" s="79">
        <v>0</v>
      </c>
      <c r="G421" s="79">
        <v>0</v>
      </c>
      <c r="H421" s="79">
        <v>0</v>
      </c>
      <c r="I421" s="79">
        <v>0</v>
      </c>
    </row>
    <row r="422" spans="2:9" ht="15">
      <c r="B422" s="77"/>
      <c r="C422" s="77" t="s">
        <v>718</v>
      </c>
      <c r="D422" s="78" t="s">
        <v>57</v>
      </c>
      <c r="E422" s="77" t="s">
        <v>719</v>
      </c>
      <c r="F422" s="79">
        <v>0</v>
      </c>
      <c r="G422" s="79">
        <v>0</v>
      </c>
      <c r="H422" s="79">
        <v>0</v>
      </c>
      <c r="I422" s="79">
        <v>0</v>
      </c>
    </row>
    <row r="423" spans="2:9" ht="15.75">
      <c r="B423" s="80" t="s">
        <v>720</v>
      </c>
      <c r="C423" s="55"/>
      <c r="D423" s="81"/>
      <c r="E423" s="55"/>
      <c r="F423" s="56">
        <v>2.592814371257485</v>
      </c>
      <c r="G423" s="56">
        <v>2.461077844311377</v>
      </c>
      <c r="H423" s="56">
        <v>2.795620437956204</v>
      </c>
      <c r="I423" s="56">
        <v>2.1218487394957983</v>
      </c>
    </row>
    <row r="424" spans="2:9" ht="15.75">
      <c r="B424" s="76"/>
      <c r="C424" s="77" t="s">
        <v>721</v>
      </c>
      <c r="D424" s="78" t="s">
        <v>13</v>
      </c>
      <c r="E424" s="77" t="s">
        <v>720</v>
      </c>
      <c r="F424" s="79">
        <v>3.0165289256198347</v>
      </c>
      <c r="G424" s="79">
        <v>2.967741935483871</v>
      </c>
      <c r="H424" s="79">
        <v>3.6451612903225805</v>
      </c>
      <c r="I424" s="79">
        <v>3.206611570247934</v>
      </c>
    </row>
    <row r="425" spans="2:9" ht="15.75">
      <c r="B425" s="76"/>
      <c r="C425" s="77" t="s">
        <v>722</v>
      </c>
      <c r="D425" s="78" t="s">
        <v>20</v>
      </c>
      <c r="E425" s="77" t="s">
        <v>723</v>
      </c>
      <c r="F425" s="79">
        <v>1.9649122807017543</v>
      </c>
      <c r="G425" s="79">
        <v>1</v>
      </c>
      <c r="H425" s="79">
        <v>1</v>
      </c>
      <c r="I425" s="79">
        <v>1</v>
      </c>
    </row>
    <row r="426" spans="2:9" ht="15.75">
      <c r="B426" s="76"/>
      <c r="C426" s="77" t="s">
        <v>725</v>
      </c>
      <c r="D426" s="78" t="s">
        <v>47</v>
      </c>
      <c r="E426" s="77" t="s">
        <v>726</v>
      </c>
      <c r="F426" s="79">
        <v>1.0196078431372548</v>
      </c>
      <c r="G426" s="79">
        <v>1</v>
      </c>
      <c r="H426" s="79">
        <v>1</v>
      </c>
      <c r="I426" s="79">
        <v>1</v>
      </c>
    </row>
    <row r="427" spans="2:9" ht="15.75">
      <c r="B427" s="76"/>
      <c r="C427" s="55" t="s">
        <v>727</v>
      </c>
      <c r="D427" s="78" t="s">
        <v>47</v>
      </c>
      <c r="E427" s="77" t="s">
        <v>728</v>
      </c>
      <c r="F427" s="79">
        <v>1.1111111111111112</v>
      </c>
      <c r="G427" s="79">
        <v>1</v>
      </c>
      <c r="H427" s="79">
        <v>1</v>
      </c>
      <c r="I427" s="79">
        <v>1</v>
      </c>
    </row>
    <row r="428" spans="2:9" ht="15.75">
      <c r="B428" s="76"/>
      <c r="C428" s="77" t="s">
        <v>729</v>
      </c>
      <c r="D428" s="78" t="s">
        <v>47</v>
      </c>
      <c r="E428" s="77" t="s">
        <v>730</v>
      </c>
      <c r="F428" s="79">
        <v>1.3333333333333333</v>
      </c>
      <c r="G428" s="79">
        <v>1</v>
      </c>
      <c r="H428" s="79">
        <v>1</v>
      </c>
      <c r="I428" s="79">
        <v>1</v>
      </c>
    </row>
    <row r="429" spans="2:9" ht="15.75">
      <c r="B429" s="80" t="s">
        <v>731</v>
      </c>
      <c r="C429" s="55"/>
      <c r="D429" s="81"/>
      <c r="E429" s="55"/>
      <c r="F429" s="56">
        <v>2.814102564102564</v>
      </c>
      <c r="G429" s="56">
        <v>2.425531914893617</v>
      </c>
      <c r="H429" s="56">
        <v>2.4782608695652173</v>
      </c>
      <c r="I429" s="56">
        <v>2.9615384615384617</v>
      </c>
    </row>
    <row r="430" spans="2:9" ht="15.75">
      <c r="B430" s="76"/>
      <c r="C430" s="77" t="s">
        <v>732</v>
      </c>
      <c r="D430" s="78" t="s">
        <v>20</v>
      </c>
      <c r="E430" s="77" t="s">
        <v>828</v>
      </c>
      <c r="F430" s="79">
        <v>3.745098039215686</v>
      </c>
      <c r="G430" s="79">
        <v>3.09375</v>
      </c>
      <c r="H430" s="79">
        <v>3.2666666666666666</v>
      </c>
      <c r="I430" s="79">
        <v>4</v>
      </c>
    </row>
    <row r="431" spans="2:9" ht="15.75">
      <c r="B431" s="76"/>
      <c r="C431" s="77" t="s">
        <v>733</v>
      </c>
      <c r="D431" s="78" t="s">
        <v>47</v>
      </c>
      <c r="E431" s="77" t="s">
        <v>734</v>
      </c>
      <c r="F431" s="79">
        <v>1.3333333333333333</v>
      </c>
      <c r="G431" s="79">
        <v>1</v>
      </c>
      <c r="H431" s="79">
        <v>1</v>
      </c>
      <c r="I431" s="79">
        <v>1</v>
      </c>
    </row>
    <row r="432" spans="2:9" ht="15.75">
      <c r="B432" s="76"/>
      <c r="C432" s="77" t="s">
        <v>735</v>
      </c>
      <c r="D432" s="78" t="s">
        <v>47</v>
      </c>
      <c r="E432" s="77" t="s">
        <v>736</v>
      </c>
      <c r="F432" s="79">
        <v>1.0833333333333333</v>
      </c>
      <c r="G432" s="79">
        <v>1</v>
      </c>
      <c r="H432" s="79">
        <v>1</v>
      </c>
      <c r="I432" s="79">
        <v>1</v>
      </c>
    </row>
    <row r="433" spans="2:9" ht="15.75">
      <c r="B433" s="76"/>
      <c r="C433" s="77" t="s">
        <v>737</v>
      </c>
      <c r="D433" s="78" t="s">
        <v>47</v>
      </c>
      <c r="E433" s="77" t="s">
        <v>738</v>
      </c>
      <c r="F433" s="79">
        <v>0.8888888888888888</v>
      </c>
      <c r="G433" s="79">
        <v>1</v>
      </c>
      <c r="H433" s="79">
        <v>1</v>
      </c>
      <c r="I433" s="79">
        <v>1</v>
      </c>
    </row>
    <row r="434" spans="2:9" ht="15.75">
      <c r="B434" s="80" t="s">
        <v>739</v>
      </c>
      <c r="C434" s="55"/>
      <c r="D434" s="81"/>
      <c r="E434" s="55"/>
      <c r="F434" s="56">
        <v>2.3632478632478633</v>
      </c>
      <c r="G434" s="56">
        <v>2.444915254237288</v>
      </c>
      <c r="H434" s="56">
        <v>2.5854700854700856</v>
      </c>
      <c r="I434" s="56">
        <v>2.3613861386138613</v>
      </c>
    </row>
    <row r="435" spans="2:9" ht="15.75">
      <c r="B435" s="76"/>
      <c r="C435" s="77" t="s">
        <v>740</v>
      </c>
      <c r="D435" s="78" t="s">
        <v>13</v>
      </c>
      <c r="E435" s="77" t="s">
        <v>741</v>
      </c>
      <c r="F435" s="79">
        <v>2.5866013071895426</v>
      </c>
      <c r="G435" s="79">
        <v>2.6715686274509802</v>
      </c>
      <c r="H435" s="79">
        <v>2.8009708737864076</v>
      </c>
      <c r="I435" s="79">
        <v>2.478494623655914</v>
      </c>
    </row>
    <row r="436" spans="2:9" ht="15.75">
      <c r="B436" s="76"/>
      <c r="C436" s="77" t="s">
        <v>883</v>
      </c>
      <c r="D436" s="78" t="s">
        <v>47</v>
      </c>
      <c r="E436" s="77" t="s">
        <v>744</v>
      </c>
      <c r="F436" s="79">
        <v>0</v>
      </c>
      <c r="G436" s="79">
        <v>0</v>
      </c>
      <c r="H436" s="79">
        <v>1</v>
      </c>
      <c r="I436" s="79">
        <v>0</v>
      </c>
    </row>
    <row r="437" spans="2:9" ht="15.75">
      <c r="B437" s="76"/>
      <c r="C437" s="77" t="s">
        <v>884</v>
      </c>
      <c r="D437" s="78" t="s">
        <v>47</v>
      </c>
      <c r="E437" s="77" t="s">
        <v>745</v>
      </c>
      <c r="F437" s="79">
        <v>1</v>
      </c>
      <c r="G437" s="79">
        <v>1</v>
      </c>
      <c r="H437" s="79">
        <v>1</v>
      </c>
      <c r="I437" s="79">
        <v>1</v>
      </c>
    </row>
    <row r="438" spans="2:9" ht="15.75">
      <c r="B438" s="76"/>
      <c r="C438" s="77" t="s">
        <v>885</v>
      </c>
      <c r="D438" s="78" t="s">
        <v>47</v>
      </c>
      <c r="E438" s="77" t="s">
        <v>746</v>
      </c>
      <c r="F438" s="79">
        <v>0</v>
      </c>
      <c r="G438" s="79">
        <v>0</v>
      </c>
      <c r="H438" s="79">
        <v>0</v>
      </c>
      <c r="I438" s="79">
        <v>0</v>
      </c>
    </row>
    <row r="439" spans="2:9" ht="15.75">
      <c r="B439" s="76"/>
      <c r="C439" s="77" t="s">
        <v>886</v>
      </c>
      <c r="D439" s="78" t="s">
        <v>47</v>
      </c>
      <c r="E439" s="77" t="s">
        <v>747</v>
      </c>
      <c r="F439" s="79">
        <v>0</v>
      </c>
      <c r="G439" s="79">
        <v>0</v>
      </c>
      <c r="H439" s="79">
        <v>0</v>
      </c>
      <c r="I439" s="79">
        <v>0</v>
      </c>
    </row>
    <row r="440" spans="2:9" ht="15.75">
      <c r="B440" s="76"/>
      <c r="C440" s="77" t="s">
        <v>742</v>
      </c>
      <c r="D440" s="78" t="s">
        <v>57</v>
      </c>
      <c r="E440" s="77" t="s">
        <v>743</v>
      </c>
      <c r="F440" s="79">
        <v>0.8666666666666667</v>
      </c>
      <c r="G440" s="79">
        <v>1</v>
      </c>
      <c r="H440" s="79">
        <v>1</v>
      </c>
      <c r="I440" s="79">
        <v>1</v>
      </c>
    </row>
    <row r="441" spans="2:9" ht="15.75">
      <c r="B441" s="76"/>
      <c r="C441" s="77" t="s">
        <v>887</v>
      </c>
      <c r="D441" s="78" t="s">
        <v>57</v>
      </c>
      <c r="E441" s="77" t="s">
        <v>829</v>
      </c>
      <c r="F441" s="79">
        <v>1.6666666666666667</v>
      </c>
      <c r="G441" s="79">
        <v>1</v>
      </c>
      <c r="H441" s="79">
        <v>1</v>
      </c>
      <c r="I441" s="79">
        <v>0</v>
      </c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dcterms:created xsi:type="dcterms:W3CDTF">2012-04-17T20:08:41Z</dcterms:created>
  <dcterms:modified xsi:type="dcterms:W3CDTF">2016-04-13T21:35:20Z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