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<sst xmlns="http://schemas.openxmlformats.org/spreadsheetml/2006/main" count="2356" uniqueCount="446">
  <si>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</si>
  <si>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</si>
  <si>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</si>
  <si>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</si>
  <si>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</si>
  <si>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CENTRO ASISTENCIAL</t>
  </si>
  <si>
    <t>ALMENARA</t>
  </si>
  <si>
    <t>H.N.</t>
  </si>
  <si>
    <t>GUILLERMO ALMENARA IRIGOYEN</t>
  </si>
  <si>
    <t>H.III</t>
  </si>
  <si>
    <t>HOSPITAL DE EMERGENCIAS GRAU</t>
  </si>
  <si>
    <t>H.II</t>
  </si>
  <si>
    <t>RAMON CASTILLA</t>
  </si>
  <si>
    <t>SAN ISIDRO LABRADOR</t>
  </si>
  <si>
    <t>VITARTE</t>
  </si>
  <si>
    <t>H.I</t>
  </si>
  <si>
    <t>POL.</t>
  </si>
  <si>
    <t>CHOSICA</t>
  </si>
  <si>
    <t>SAN LUIS</t>
  </si>
  <si>
    <t>CAP III</t>
  </si>
  <si>
    <t>EL AGUSTINO</t>
  </si>
  <si>
    <t>HUAYCAN</t>
  </si>
  <si>
    <t>INDEPENDENCIA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</si>
  <si>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</si>
  <si>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</si>
  <si>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</si>
  <si>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</si>
  <si>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</si>
  <si>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</si>
  <si>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</si>
  <si>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</si>
  <si>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</si>
  <si>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CAP I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</si>
  <si>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</si>
  <si>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</si>
  <si>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</si>
  <si>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</si>
  <si>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</si>
  <si>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</si>
  <si>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</si>
  <si>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</si>
  <si>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CAP II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</si>
  <si>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</si>
  <si>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</si>
  <si>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</si>
  <si>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</si>
  <si>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</si>
  <si>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</si>
  <si>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</si>
  <si>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</si>
  <si>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</si>
  <si>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</si>
  <si>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</si>
  <si>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</si>
  <si>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</si>
  <si>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</si>
  <si>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</si>
  <si>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</si>
  <si>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</si>
  <si>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</si>
  <si>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</si>
  <si>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</si>
  <si>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</si>
  <si>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</si>
  <si>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</si>
  <si>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</si>
  <si>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</si>
  <si>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</si>
  <si>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</si>
  <si>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</si>
  <si>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</si>
  <si>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</si>
  <si>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</si>
  <si>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</si>
  <si>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</si>
  <si>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</si>
  <si>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</si>
  <si>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</si>
  <si>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</si>
  <si>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</si>
  <si>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</si>
  <si>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</si>
  <si>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</si>
  <si>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</si>
  <si>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</si>
  <si>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</si>
  <si>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</si>
  <si>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</si>
  <si>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</si>
  <si>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</si>
  <si>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</si>
  <si>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</si>
  <si>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</si>
  <si>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</si>
  <si>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</si>
  <si>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</si>
  <si>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</si>
  <si>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</si>
  <si>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</si>
  <si>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</si>
  <si>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</si>
  <si>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</si>
  <si>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</si>
  <si>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</si>
  <si>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</si>
  <si>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</si>
  <si>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</si>
  <si>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</si>
  <si>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</si>
  <si>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</si>
  <si>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</si>
  <si>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</si>
  <si>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</si>
  <si>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</si>
  <si>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</si>
  <si>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</si>
  <si>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</si>
  <si>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</si>
  <si>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</si>
  <si>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</si>
  <si>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</si>
  <si>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</si>
  <si>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</si>
  <si>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</si>
  <si>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</si>
  <si>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</si>
  <si>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</si>
  <si>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</si>
  <si>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</si>
  <si>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</si>
  <si>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</si>
  <si>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</si>
  <si>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</si>
  <si>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</si>
  <si>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</si>
  <si>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</si>
  <si>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</si>
  <si>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</si>
  <si>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</si>
  <si>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</si>
  <si>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H.IV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</si>
  <si>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</si>
  <si>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</si>
  <si>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</si>
  <si>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</si>
  <si>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</si>
  <si>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</si>
  <si>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</si>
  <si>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</si>
  <si>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</si>
  <si>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</si>
  <si>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</si>
  <si>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</si>
  <si>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</si>
  <si>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</si>
  <si>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</si>
  <si>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</si>
  <si>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</si>
  <si>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</si>
  <si>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</si>
  <si>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</si>
  <si>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</si>
  <si>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</si>
  <si>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</si>
  <si>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</si>
  <si>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</si>
  <si>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</si>
  <si>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</si>
  <si>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</si>
  <si>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</si>
  <si>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</si>
  <si>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CHILCA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</si>
  <si>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</si>
  <si>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</si>
  <si>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</si>
  <si>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</si>
  <si>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</si>
  <si>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</si>
  <si>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</si>
  <si>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MUQUIYAUYO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</si>
  <si>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</si>
  <si>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</si>
  <si>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</si>
  <si>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</si>
  <si>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</si>
  <si>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</si>
  <si>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</si>
  <si>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</si>
  <si>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</si>
  <si>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</si>
  <si>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</si>
  <si>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</si>
  <si>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</si>
  <si>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</si>
  <si>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</si>
  <si>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</si>
  <si>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</si>
  <si>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</si>
  <si>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</si>
  <si>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</si>
  <si>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</si>
  <si>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</si>
  <si>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</si>
  <si>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</si>
  <si>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</si>
  <si>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</si>
  <si>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</si>
  <si>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</si>
  <si>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</si>
  <si>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</si>
  <si>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</si>
  <si>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</si>
  <si>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</si>
  <si>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</si>
  <si>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</si>
  <si>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</si>
  <si>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</si>
  <si>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</si>
  <si>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</si>
  <si>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</si>
  <si>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</si>
  <si>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</si>
  <si>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</si>
  <si>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</si>
  <si>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</si>
  <si>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</si>
  <si>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</si>
  <si>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</si>
  <si>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</si>
  <si>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</si>
  <si>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</si>
  <si>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</si>
  <si>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</si>
  <si>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</si>
  <si>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</si>
  <si>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</si>
  <si>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</si>
  <si>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</si>
  <si>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</si>
  <si>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</si>
  <si>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</si>
  <si>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</si>
  <si>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</si>
  <si>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</si>
  <si>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</si>
  <si>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</si>
  <si>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</si>
  <si>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</si>
  <si>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</si>
  <si>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</si>
  <si>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</si>
  <si>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</si>
  <si>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</si>
  <si>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</si>
  <si>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</si>
  <si>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OMATE</t>
  </si>
  <si>
    <t>MOYOBAMBA</t>
  </si>
  <si>
    <t>RIOJA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</si>
  <si>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</si>
  <si>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</si>
  <si>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</si>
  <si>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</si>
  <si>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</si>
  <si>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</si>
  <si>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</si>
  <si>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</si>
  <si>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</si>
  <si>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</si>
  <si>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</si>
  <si>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</si>
  <si>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</si>
  <si>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</si>
  <si>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</si>
  <si>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</si>
  <si>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</si>
  <si>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</si>
  <si>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</si>
  <si>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</si>
  <si>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</si>
  <si>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</si>
  <si>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</si>
  <si>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</si>
  <si>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</si>
  <si>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</si>
  <si>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</si>
  <si>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</si>
  <si>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</si>
  <si>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</si>
  <si>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</si>
  <si>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</si>
  <si>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</si>
  <si>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</si>
  <si>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</si>
  <si>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</si>
  <si>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</si>
  <si>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</si>
  <si>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</si>
  <si>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REBAGLIATI</t>
  </si>
  <si>
    <t>EDGARDO REBAGLIATI MARTINS</t>
  </si>
  <si>
    <t>SUAREZ-ANGAMOS</t>
  </si>
  <si>
    <t>CAÑETE</t>
  </si>
  <si>
    <t>CHINCHA</t>
  </si>
  <si>
    <t>PROCERES</t>
  </si>
  <si>
    <t>VILLA MARIA</t>
  </si>
  <si>
    <t>PABLO BERMUDEZ</t>
  </si>
  <si>
    <t>SAN ISIDRO</t>
  </si>
  <si>
    <t>LURIN</t>
  </si>
  <si>
    <t>MALA</t>
  </si>
  <si>
    <t>LA QUEBRADA</t>
  </si>
  <si>
    <t>UBAP</t>
  </si>
  <si>
    <t>JESUS MARÍA</t>
  </si>
  <si>
    <t>SABOGAL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</si>
  <si>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</si>
  <si>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</si>
  <si>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</si>
  <si>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</si>
  <si>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</si>
  <si>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</si>
  <si>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</si>
  <si>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</si>
  <si>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</si>
  <si>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</si>
  <si>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</si>
  <si>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</si>
  <si>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</si>
  <si>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</si>
  <si>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</si>
  <si>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</si>
  <si>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</si>
  <si>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</si>
  <si>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</si>
  <si>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</si>
  <si>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</si>
  <si>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</si>
  <si>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</si>
  <si>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</si>
  <si>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</si>
  <si>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</si>
  <si>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</si>
  <si>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</si>
  <si>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</si>
  <si>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</si>
  <si>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</si>
  <si>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</si>
  <si>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</si>
  <si>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</si>
  <si>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</si>
  <si>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AGUAYTIA</t>
  </si>
  <si>
    <t>ALAMEDA</t>
  </si>
  <si>
    <t>ATALAYA</t>
  </si>
  <si>
    <t>CONTAMANA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</si>
  <si>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</si>
  <si>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</si>
  <si>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</si>
  <si>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</si>
  <si>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</si>
  <si>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</si>
  <si>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</si>
  <si>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</si>
  <si>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</si>
  <si>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</si>
  <si>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</si>
  <si>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</si>
  <si>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</si>
  <si>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</si>
  <si>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</si>
  <si>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</si>
  <si>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</si>
  <si>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</si>
  <si>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</si>
  <si>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</si>
  <si>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</si>
  <si>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</si>
  <si>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</si>
  <si>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</si>
  <si>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</si>
  <si>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</si>
  <si>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</si>
  <si>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</si>
  <si>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</si>
  <si>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</si>
  <si>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</si>
  <si>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</si>
  <si>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</si>
  <si>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</si>
  <si>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</si>
  <si>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DEFINICION DE INDICADORES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</si>
  <si>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</si>
  <si>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</si>
  <si>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</si>
  <si>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</si>
  <si>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</si>
  <si>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</si>
  <si>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</si>
  <si>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</si>
  <si>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</si>
  <si>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</si>
  <si>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</si>
  <si>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</si>
  <si>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</si>
  <si>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</si>
  <si>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</si>
  <si>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</si>
  <si>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</si>
  <si>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</si>
  <si>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</si>
  <si>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</si>
  <si>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</si>
  <si>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</si>
  <si>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TOTALES</t>
  </si>
  <si>
    <t>HUARAZ</t>
  </si>
  <si>
    <t>CARAZ</t>
  </si>
  <si>
    <t>CARHUAZ</t>
  </si>
  <si>
    <t>HUARI</t>
  </si>
  <si>
    <t>FRANCISO PIZARRO</t>
  </si>
  <si>
    <t>METROPOLITANO CHIMBOTE</t>
  </si>
  <si>
    <t>CENTRO NAC.SALUD RENAL</t>
  </si>
  <si>
    <t>JOSE MATIAS MANZANILLA</t>
  </si>
  <si>
    <t>INST. PERUANO OFTALMOLOGICO</t>
  </si>
  <si>
    <t>REPUBLICA DE PANAMA</t>
  </si>
  <si>
    <t>NESHUYA</t>
  </si>
  <si>
    <t>JORGE VOTO BERNALES CORPANCHO - STA. ANITA</t>
  </si>
  <si>
    <t>AURELIO DIAZ UFANO Y PERAL - SJ LURIGANCHO</t>
  </si>
  <si>
    <t>CONO SUR - CHIMBOTE</t>
  </si>
  <si>
    <t>MANUEL DE TORRES MUÑOZ - MOLLENDO</t>
  </si>
  <si>
    <t>HUAMANGA</t>
  </si>
  <si>
    <t>INST</t>
  </si>
  <si>
    <t>ANTONIO SKRABONJA ANTOSICH</t>
  </si>
  <si>
    <t>INSTITUTO NACIONAL DEL CORAZON</t>
  </si>
  <si>
    <t>HUANCAYO</t>
  </si>
  <si>
    <t>LA MERCED</t>
  </si>
  <si>
    <t>VIRU</t>
  </si>
  <si>
    <t>VICTOR ALFREDO LAZO PERALTA - PTO. MALDONADO</t>
  </si>
  <si>
    <t>MIGUEL CRUZADO VERA - PAITA</t>
  </si>
  <si>
    <t>CARLOS ALCANTARA BUTERFIELD - LA MOLINA</t>
  </si>
  <si>
    <t>ULDARICO ROCCA FERNANDEZ - VILLA EL SALVADOR</t>
  </si>
  <si>
    <t>JUAN JOSE RODRIGUEZ LAZO - CHORRILLOS</t>
  </si>
  <si>
    <t>CLINICA CENTRAL DE PREVENCION (CHEQUEOS LARCO)</t>
  </si>
  <si>
    <t>SANTA CRUZ - MIRAFLORES</t>
  </si>
  <si>
    <t>GUSTAVO LANATTA LUJAN - HUACHO</t>
  </si>
  <si>
    <t>MARINO MOLINA SCIPPA - COMAS</t>
  </si>
  <si>
    <t>PEDRO REYES BARBOZA - BARRANCA</t>
  </si>
  <si>
    <t>BELLAVISTA - CALLAO</t>
  </si>
  <si>
    <t>CARLOS ALBERTO CORTEZ JIMENEZ - TUMBES</t>
  </si>
  <si>
    <t>TOTAL-09</t>
  </si>
  <si>
    <t xml:space="preserve">AÑO 2009 - AL II TRIMESTRE 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</si>
</sst>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2" fontId="60" fillId="12" borderId="10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2" fontId="60" fillId="33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12" xfId="46" applyFill="1" applyBorder="1" applyAlignment="1" applyProtection="1" quotePrefix="1">
      <alignment horizontal="center" vertical="center"/>
      <protection/>
    </xf>
    <xf numFmtId="0" fontId="11" fillId="0" borderId="12" xfId="46" applyFill="1" applyBorder="1" applyAlignment="1" applyProtection="1">
      <alignment horizontal="center" vertical="center"/>
      <protection/>
    </xf>
    <xf numFmtId="0" fontId="12" fillId="34" borderId="12" xfId="46" applyFont="1" applyFill="1" applyBorder="1" applyAlignment="1" applyProtection="1">
      <alignment horizontal="left" vertical="center"/>
      <protection/>
    </xf>
    <xf numFmtId="0" fontId="11" fillId="34" borderId="12" xfId="46" applyFill="1" applyBorder="1" applyAlignment="1" applyProtection="1">
      <alignment vertical="center"/>
      <protection/>
    </xf>
    <xf numFmtId="2" fontId="13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4" borderId="12" xfId="46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6" borderId="13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right"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right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7" borderId="15" xfId="0" applyFont="1" applyFill="1" applyBorder="1" applyAlignment="1">
      <alignment horizontal="left" vertical="center" indent="1"/>
    </xf>
    <xf numFmtId="0" fontId="18" fillId="37" borderId="10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center" vertical="center"/>
    </xf>
    <xf numFmtId="0" fontId="11" fillId="0" borderId="0" xfId="46" applyAlignment="1" applyProtection="1">
      <alignment horizontal="center" wrapText="1"/>
      <protection/>
    </xf>
    <xf numFmtId="0" fontId="60" fillId="41" borderId="0" xfId="0" applyFont="1" applyFill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33" borderId="0" xfId="0" applyFont="1" applyFill="1" applyAlignment="1">
      <alignment horizontal="left"/>
    </xf>
    <xf numFmtId="17" fontId="58" fillId="8" borderId="10" xfId="0" applyNumberFormat="1" applyFont="1" applyFill="1" applyBorder="1" applyAlignment="1">
      <alignment horizontal="center"/>
    </xf>
    <xf numFmtId="4" fontId="60" fillId="12" borderId="1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60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4" fontId="60" fillId="0" borderId="0" xfId="0" applyNumberFormat="1" applyFont="1" applyFill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0" fillId="42" borderId="19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0" fontId="60" fillId="12" borderId="16" xfId="0" applyFont="1" applyFill="1" applyBorder="1" applyAlignment="1">
      <alignment horizontal="center"/>
    </xf>
    <xf numFmtId="0" fontId="60" fillId="12" borderId="17" xfId="0" applyFont="1" applyFill="1" applyBorder="1" applyAlignment="1">
      <alignment horizontal="center"/>
    </xf>
    <xf numFmtId="0" fontId="60" fillId="12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647700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5250"/>
          <a:ext cx="1390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1" customWidth="1"/>
    <col min="2" max="12" width="11.421875" style="11" customWidth="1"/>
    <col min="13" max="16384" width="11.421875" style="13" customWidth="1"/>
  </cols>
  <sheetData>
    <row r="1" spans="2:18" ht="15">
      <c r="B1" s="61" t="s">
        <v>351</v>
      </c>
      <c r="P1" s="14"/>
      <c r="Q1" s="15"/>
      <c r="R1" s="14"/>
    </row>
    <row r="2" spans="2:16" ht="15">
      <c r="B2" s="61" t="s">
        <v>352</v>
      </c>
      <c r="P2" s="14"/>
    </row>
    <row r="3" spans="2:16" ht="15">
      <c r="B3" s="61" t="s">
        <v>353</v>
      </c>
      <c r="P3" s="14"/>
    </row>
    <row r="4" spans="2:16" ht="15">
      <c r="B4" s="61" t="s">
        <v>354</v>
      </c>
      <c r="G4" s="13"/>
      <c r="H4" s="13"/>
      <c r="I4" s="13"/>
      <c r="J4" s="13"/>
      <c r="K4" s="13"/>
      <c r="L4" s="13"/>
      <c r="P4" s="14"/>
    </row>
    <row r="5" spans="2:16" ht="15">
      <c r="B5" s="12"/>
      <c r="G5" s="13"/>
      <c r="H5" s="13"/>
      <c r="I5" s="13"/>
      <c r="J5" s="13"/>
      <c r="K5" s="13"/>
      <c r="L5" s="13"/>
      <c r="P5" s="14"/>
    </row>
    <row r="6" spans="1:16" s="20" customFormat="1" ht="23.25">
      <c r="A6" s="16"/>
      <c r="B6" s="17" t="s">
        <v>355</v>
      </c>
      <c r="C6" s="18"/>
      <c r="D6" s="18"/>
      <c r="E6" s="18"/>
      <c r="F6" s="18"/>
      <c r="G6" s="19"/>
      <c r="H6" s="19"/>
      <c r="I6" s="19"/>
      <c r="J6" s="19"/>
      <c r="P6" s="21"/>
    </row>
    <row r="7" spans="1:16" ht="18">
      <c r="A7" s="11" t="s">
        <v>356</v>
      </c>
      <c r="B7" s="22" t="s">
        <v>357</v>
      </c>
      <c r="C7" s="23"/>
      <c r="D7" s="23"/>
      <c r="E7" s="23"/>
      <c r="F7" s="23"/>
      <c r="G7" s="23"/>
      <c r="H7" s="23"/>
      <c r="I7" s="23"/>
      <c r="J7" s="23"/>
      <c r="P7" s="14"/>
    </row>
    <row r="8" spans="2:16" ht="15.75">
      <c r="B8" s="24" t="s">
        <v>445</v>
      </c>
      <c r="C8" s="23"/>
      <c r="D8" s="23"/>
      <c r="E8" s="23"/>
      <c r="F8" s="23"/>
      <c r="G8" s="23"/>
      <c r="H8" s="23"/>
      <c r="I8" s="23"/>
      <c r="J8" s="23"/>
      <c r="P8" s="14"/>
    </row>
    <row r="9" spans="2:16" ht="18.75" thickBot="1">
      <c r="B9" s="25" t="s">
        <v>358</v>
      </c>
      <c r="C9" s="26"/>
      <c r="P9" s="14"/>
    </row>
    <row r="10" spans="2:16" ht="16.5" thickBot="1" thickTop="1">
      <c r="B10" s="76"/>
      <c r="C10" s="77"/>
      <c r="D10" s="77"/>
      <c r="E10" s="77"/>
      <c r="F10" s="77"/>
      <c r="G10" s="77"/>
      <c r="H10" s="77"/>
      <c r="I10" s="77"/>
      <c r="J10" s="78"/>
      <c r="P10" s="14"/>
    </row>
    <row r="11" spans="7:16" ht="16.5" thickBot="1" thickTop="1">
      <c r="G11" s="27"/>
      <c r="H11" s="27"/>
      <c r="I11" s="27"/>
      <c r="J11" s="27"/>
      <c r="P11" s="14"/>
    </row>
    <row r="12" spans="2:16" ht="16.5" thickBot="1" thickTop="1">
      <c r="B12" s="28"/>
      <c r="C12" s="29"/>
      <c r="D12" s="30" t="s">
        <v>359</v>
      </c>
      <c r="E12" s="31"/>
      <c r="F12" s="31"/>
      <c r="G12" s="32"/>
      <c r="H12" s="33"/>
      <c r="I12" s="33"/>
      <c r="J12" s="33"/>
      <c r="P12" s="14"/>
    </row>
    <row r="13" ht="15.75" thickTop="1">
      <c r="M13" s="34"/>
    </row>
    <row r="14" spans="2:13" ht="18.75" thickBot="1">
      <c r="B14" s="25" t="s">
        <v>360</v>
      </c>
      <c r="C14" s="26"/>
      <c r="M14" s="34"/>
    </row>
    <row r="15" spans="2:13" ht="16.5" thickBot="1" thickTop="1">
      <c r="B15" s="76"/>
      <c r="C15" s="77"/>
      <c r="D15" s="77"/>
      <c r="E15" s="77"/>
      <c r="F15" s="77"/>
      <c r="G15" s="77"/>
      <c r="H15" s="77"/>
      <c r="I15" s="77"/>
      <c r="J15" s="78"/>
      <c r="M15" s="34"/>
    </row>
    <row r="16" spans="7:13" ht="16.5" thickBot="1" thickTop="1">
      <c r="G16" s="27"/>
      <c r="H16" s="27"/>
      <c r="I16" s="27"/>
      <c r="J16" s="27"/>
      <c r="M16" s="34"/>
    </row>
    <row r="17" spans="2:10" ht="24.75" thickBot="1" thickTop="1">
      <c r="B17" s="35"/>
      <c r="C17" s="36"/>
      <c r="D17" s="30" t="s">
        <v>361</v>
      </c>
      <c r="E17" s="37"/>
      <c r="F17" s="37"/>
      <c r="G17" s="32"/>
      <c r="H17" s="33"/>
      <c r="I17" s="33"/>
      <c r="J17" s="33"/>
    </row>
    <row r="18" ht="15.75" thickTop="1"/>
    <row r="19" spans="2:13" ht="18.75" thickBot="1">
      <c r="B19" s="25" t="s">
        <v>362</v>
      </c>
      <c r="C19" s="26"/>
      <c r="M19" s="34"/>
    </row>
    <row r="20" spans="2:13" ht="16.5" thickBot="1" thickTop="1">
      <c r="B20" s="76"/>
      <c r="C20" s="77"/>
      <c r="D20" s="77"/>
      <c r="E20" s="77"/>
      <c r="F20" s="77"/>
      <c r="G20" s="77"/>
      <c r="H20" s="77"/>
      <c r="I20" s="77"/>
      <c r="J20" s="78"/>
      <c r="M20" s="34"/>
    </row>
    <row r="21" spans="7:13" ht="16.5" thickBot="1" thickTop="1">
      <c r="G21" s="27"/>
      <c r="H21" s="27"/>
      <c r="I21" s="27"/>
      <c r="J21" s="27"/>
      <c r="M21" s="34"/>
    </row>
    <row r="22" spans="2:16" ht="24.75" thickBot="1" thickTop="1">
      <c r="B22" s="35"/>
      <c r="C22" s="36"/>
      <c r="D22" s="30" t="s">
        <v>363</v>
      </c>
      <c r="E22" s="37"/>
      <c r="F22" s="37"/>
      <c r="G22" s="32"/>
      <c r="H22" s="33"/>
      <c r="I22" s="33"/>
      <c r="J22" s="33"/>
      <c r="P22" s="14"/>
    </row>
    <row r="23" ht="15.75" thickTop="1"/>
    <row r="26" spans="2:10" ht="20.25">
      <c r="B26" s="79" t="s">
        <v>386</v>
      </c>
      <c r="C26" s="79"/>
      <c r="D26" s="79"/>
      <c r="E26" s="79"/>
      <c r="F26" s="79"/>
      <c r="G26" s="79"/>
      <c r="H26" s="79"/>
      <c r="I26" s="79"/>
      <c r="J26" s="79"/>
    </row>
    <row r="28" ht="18">
      <c r="B28" s="25" t="s">
        <v>358</v>
      </c>
    </row>
    <row r="29" spans="2:5" ht="15">
      <c r="B29" s="49" t="s">
        <v>387</v>
      </c>
      <c r="C29"/>
      <c r="D29"/>
      <c r="E29"/>
    </row>
    <row r="30" spans="2:10" ht="33.75" customHeight="1">
      <c r="B30" s="71" t="s">
        <v>388</v>
      </c>
      <c r="C30" s="71"/>
      <c r="D30" s="72" t="s">
        <v>389</v>
      </c>
      <c r="E30" s="73"/>
      <c r="F30" s="73"/>
      <c r="G30" s="73"/>
      <c r="H30" s="73"/>
      <c r="I30" s="73"/>
      <c r="J30" s="74"/>
    </row>
    <row r="31" spans="2:10" ht="16.5">
      <c r="B31" s="71" t="s">
        <v>390</v>
      </c>
      <c r="C31" s="71"/>
      <c r="D31" s="80" t="s">
        <v>391</v>
      </c>
      <c r="E31" s="81"/>
      <c r="F31" s="81"/>
      <c r="G31" s="81"/>
      <c r="H31" s="81"/>
      <c r="I31" s="81"/>
      <c r="J31" s="82"/>
    </row>
    <row r="32" spans="2:10" ht="16.5">
      <c r="B32" s="71" t="s">
        <v>392</v>
      </c>
      <c r="C32" s="71"/>
      <c r="D32" s="80" t="s">
        <v>393</v>
      </c>
      <c r="E32" s="81"/>
      <c r="F32" s="81"/>
      <c r="G32" s="81"/>
      <c r="H32" s="81"/>
      <c r="I32" s="81"/>
      <c r="J32" s="82"/>
    </row>
    <row r="33" spans="2:10" ht="16.5">
      <c r="B33" s="71" t="s">
        <v>394</v>
      </c>
      <c r="C33" s="71"/>
      <c r="D33" s="80" t="s">
        <v>395</v>
      </c>
      <c r="E33" s="81"/>
      <c r="F33" s="81"/>
      <c r="G33" s="81"/>
      <c r="H33" s="82"/>
      <c r="I33" s="51" t="s">
        <v>396</v>
      </c>
      <c r="J33" s="53"/>
    </row>
    <row r="34" spans="2:10" ht="33">
      <c r="B34" s="71" t="s">
        <v>397</v>
      </c>
      <c r="C34" s="71"/>
      <c r="D34" s="75" t="s">
        <v>398</v>
      </c>
      <c r="E34" s="75"/>
      <c r="F34" s="75"/>
      <c r="G34" s="75"/>
      <c r="H34" s="75"/>
      <c r="I34" s="52" t="s">
        <v>399</v>
      </c>
      <c r="J34" s="50" t="s">
        <v>400</v>
      </c>
    </row>
    <row r="36" ht="18">
      <c r="B36" s="25" t="s">
        <v>360</v>
      </c>
    </row>
    <row r="37" spans="2:5" ht="15">
      <c r="B37" s="49" t="s">
        <v>401</v>
      </c>
      <c r="C37"/>
      <c r="D37"/>
      <c r="E37"/>
    </row>
    <row r="38" spans="2:10" ht="32.25" customHeight="1">
      <c r="B38" s="71" t="s">
        <v>388</v>
      </c>
      <c r="C38" s="71"/>
      <c r="D38" s="83" t="s">
        <v>402</v>
      </c>
      <c r="E38" s="83"/>
      <c r="F38" s="83"/>
      <c r="G38" s="83"/>
      <c r="H38" s="83"/>
      <c r="I38" s="83"/>
      <c r="J38" s="83"/>
    </row>
    <row r="39" spans="2:10" ht="16.5">
      <c r="B39" s="71" t="s">
        <v>390</v>
      </c>
      <c r="C39" s="71"/>
      <c r="D39" s="75" t="s">
        <v>391</v>
      </c>
      <c r="E39" s="75"/>
      <c r="F39" s="75"/>
      <c r="G39" s="75"/>
      <c r="H39" s="75"/>
      <c r="I39" s="75"/>
      <c r="J39" s="75"/>
    </row>
    <row r="40" spans="2:10" ht="16.5">
      <c r="B40" s="71" t="s">
        <v>392</v>
      </c>
      <c r="C40" s="71"/>
      <c r="D40" s="75" t="s">
        <v>393</v>
      </c>
      <c r="E40" s="75"/>
      <c r="F40" s="75"/>
      <c r="G40" s="75"/>
      <c r="H40" s="75"/>
      <c r="I40" s="75"/>
      <c r="J40" s="75"/>
    </row>
    <row r="41" spans="2:10" ht="16.5">
      <c r="B41" s="71" t="s">
        <v>394</v>
      </c>
      <c r="C41" s="71"/>
      <c r="D41" s="80" t="s">
        <v>403</v>
      </c>
      <c r="E41" s="81"/>
      <c r="F41" s="81"/>
      <c r="G41" s="81"/>
      <c r="H41" s="82"/>
      <c r="I41" s="51" t="s">
        <v>396</v>
      </c>
      <c r="J41" s="53"/>
    </row>
    <row r="42" spans="2:10" ht="33">
      <c r="B42" s="71" t="s">
        <v>397</v>
      </c>
      <c r="C42" s="71"/>
      <c r="D42" s="75" t="s">
        <v>398</v>
      </c>
      <c r="E42" s="75"/>
      <c r="F42" s="75"/>
      <c r="G42" s="75"/>
      <c r="H42" s="75"/>
      <c r="I42" s="52" t="s">
        <v>399</v>
      </c>
      <c r="J42" s="50" t="s">
        <v>400</v>
      </c>
    </row>
    <row r="44" ht="18">
      <c r="B44" s="25" t="s">
        <v>362</v>
      </c>
    </row>
    <row r="45" spans="2:5" ht="15">
      <c r="B45" s="49" t="s">
        <v>406</v>
      </c>
      <c r="C45"/>
      <c r="D45"/>
      <c r="E45"/>
    </row>
    <row r="46" spans="2:10" ht="36.75" customHeight="1">
      <c r="B46" s="71" t="s">
        <v>388</v>
      </c>
      <c r="C46" s="71"/>
      <c r="D46" s="83" t="s">
        <v>404</v>
      </c>
      <c r="E46" s="83"/>
      <c r="F46" s="83"/>
      <c r="G46" s="83"/>
      <c r="H46" s="83"/>
      <c r="I46" s="83"/>
      <c r="J46" s="83"/>
    </row>
    <row r="47" spans="2:10" ht="16.5">
      <c r="B47" s="71" t="s">
        <v>390</v>
      </c>
      <c r="C47" s="71"/>
      <c r="D47" s="75" t="s">
        <v>391</v>
      </c>
      <c r="E47" s="75"/>
      <c r="F47" s="75"/>
      <c r="G47" s="75"/>
      <c r="H47" s="75"/>
      <c r="I47" s="75"/>
      <c r="J47" s="75"/>
    </row>
    <row r="48" spans="2:10" ht="16.5">
      <c r="B48" s="71" t="s">
        <v>392</v>
      </c>
      <c r="C48" s="71"/>
      <c r="D48" s="75" t="s">
        <v>393</v>
      </c>
      <c r="E48" s="75"/>
      <c r="F48" s="75"/>
      <c r="G48" s="75"/>
      <c r="H48" s="75"/>
      <c r="I48" s="75"/>
      <c r="J48" s="75"/>
    </row>
    <row r="49" spans="2:10" ht="30.75" customHeight="1">
      <c r="B49" s="71" t="s">
        <v>394</v>
      </c>
      <c r="C49" s="71"/>
      <c r="D49" s="72" t="s">
        <v>405</v>
      </c>
      <c r="E49" s="73"/>
      <c r="F49" s="73"/>
      <c r="G49" s="73"/>
      <c r="H49" s="74"/>
      <c r="I49" s="51" t="s">
        <v>396</v>
      </c>
      <c r="J49" s="53"/>
    </row>
    <row r="50" spans="2:10" ht="33">
      <c r="B50" s="71" t="s">
        <v>397</v>
      </c>
      <c r="C50" s="71"/>
      <c r="D50" s="75" t="s">
        <v>398</v>
      </c>
      <c r="E50" s="75"/>
      <c r="F50" s="75"/>
      <c r="G50" s="75"/>
      <c r="H50" s="75"/>
      <c r="I50" s="52" t="s">
        <v>399</v>
      </c>
      <c r="J50" s="50" t="s">
        <v>400</v>
      </c>
    </row>
    <row r="128" spans="20:27" ht="15">
      <c r="T128" s="14"/>
      <c r="U128" s="14"/>
      <c r="V128" s="14"/>
      <c r="W128" s="14"/>
      <c r="X128" s="14"/>
      <c r="Y128" s="14"/>
      <c r="Z128" s="14"/>
      <c r="AA128" s="14"/>
    </row>
    <row r="130" spans="23:27" ht="15">
      <c r="W130" s="14"/>
      <c r="X130" s="14"/>
      <c r="Y130" s="14"/>
      <c r="Z130" s="14"/>
      <c r="AA130" s="14"/>
    </row>
    <row r="131" spans="24:27" ht="15">
      <c r="X131" s="14"/>
      <c r="Y131" s="14"/>
      <c r="Z131" s="14"/>
      <c r="AA131" s="14"/>
    </row>
    <row r="159" spans="24:32" ht="15.75" thickBot="1">
      <c r="X159" s="13">
        <v>2</v>
      </c>
      <c r="AF159" s="13">
        <v>13</v>
      </c>
    </row>
    <row r="160" spans="1:40" ht="15.75" thickBot="1">
      <c r="A160" s="38" t="s">
        <v>364</v>
      </c>
      <c r="B160" s="38"/>
      <c r="C160" s="38"/>
      <c r="D160" s="38"/>
      <c r="E160" s="38"/>
      <c r="F160" s="38"/>
      <c r="G160" s="38"/>
      <c r="H160" s="38"/>
      <c r="I160" s="38"/>
      <c r="U160" s="13">
        <v>1</v>
      </c>
      <c r="V160" s="13">
        <v>2010</v>
      </c>
      <c r="W160" s="15" t="s">
        <v>365</v>
      </c>
      <c r="X160" s="39">
        <v>2</v>
      </c>
      <c r="Y160" s="14"/>
      <c r="Z160" s="40" t="s">
        <v>365</v>
      </c>
      <c r="AA160" s="41" t="s">
        <v>366</v>
      </c>
      <c r="AB160" s="42" t="s">
        <v>365</v>
      </c>
      <c r="AD160" s="43"/>
      <c r="AE160" s="43" t="s">
        <v>366</v>
      </c>
      <c r="AF160" s="44">
        <v>13</v>
      </c>
      <c r="AG160" s="15" t="s">
        <v>367</v>
      </c>
      <c r="AL160" s="45" t="s">
        <v>368</v>
      </c>
      <c r="AM160" s="13" t="s">
        <v>369</v>
      </c>
      <c r="AN160" s="46">
        <f>VLOOKUP($AK$161,$AL$161:AM186,2,FALSE)</f>
        <v>42</v>
      </c>
    </row>
    <row r="161" spans="21:39" ht="15.75" thickBot="1">
      <c r="U161" s="13">
        <v>2</v>
      </c>
      <c r="V161" s="13">
        <v>2011</v>
      </c>
      <c r="W161" s="47">
        <f>VLOOKUP(X160,U160:V161,2,FALSE)</f>
        <v>2011</v>
      </c>
      <c r="X161" s="13">
        <v>2</v>
      </c>
      <c r="Z161" s="13">
        <v>2010</v>
      </c>
      <c r="AA161" s="14" t="s">
        <v>370</v>
      </c>
      <c r="AB161" s="14">
        <f>+W161</f>
        <v>2011</v>
      </c>
      <c r="AC161" s="14"/>
      <c r="AD161" s="13">
        <v>1</v>
      </c>
      <c r="AE161" s="14" t="s">
        <v>370</v>
      </c>
      <c r="AF161" s="48" t="str">
        <f>VLOOKUP(AF160,AD161:AE173,2,FALSE)</f>
        <v>DICIEMBRE</v>
      </c>
      <c r="AK161" s="13" t="str">
        <f>CONCATENATE(AB161,AF161)</f>
        <v>2011DICIEMBRE</v>
      </c>
      <c r="AL161" s="13" t="str">
        <f>CONCATENATE(Z161,AA161)</f>
        <v>2010ANUAL</v>
      </c>
      <c r="AM161" s="13">
        <v>15</v>
      </c>
    </row>
    <row r="162" spans="24:39" ht="15">
      <c r="X162" s="13">
        <v>2</v>
      </c>
      <c r="Z162" s="13">
        <v>2010</v>
      </c>
      <c r="AA162" s="14" t="s">
        <v>371</v>
      </c>
      <c r="AB162" s="14"/>
      <c r="AC162" s="14"/>
      <c r="AD162" s="13">
        <v>2</v>
      </c>
      <c r="AE162" s="14" t="s">
        <v>371</v>
      </c>
      <c r="AF162" s="13">
        <v>13</v>
      </c>
      <c r="AL162" s="13" t="str">
        <f aca="true" t="shared" si="0" ref="AL162:AL183">CONCATENATE(Z162,AA162)</f>
        <v>2010ENERO</v>
      </c>
      <c r="AM162" s="13">
        <v>16</v>
      </c>
    </row>
    <row r="163" spans="24:39" ht="15">
      <c r="X163" s="13">
        <v>2</v>
      </c>
      <c r="Z163" s="13">
        <v>2010</v>
      </c>
      <c r="AA163" s="14" t="s">
        <v>372</v>
      </c>
      <c r="AB163" s="14"/>
      <c r="AD163" s="13">
        <v>3</v>
      </c>
      <c r="AE163" s="14" t="s">
        <v>372</v>
      </c>
      <c r="AF163" s="13">
        <v>13</v>
      </c>
      <c r="AL163" s="13" t="str">
        <f t="shared" si="0"/>
        <v>2010FEBRERO</v>
      </c>
      <c r="AM163" s="13">
        <v>17</v>
      </c>
    </row>
    <row r="164" spans="26:39" ht="15">
      <c r="Z164" s="13">
        <v>2010</v>
      </c>
      <c r="AA164" s="14" t="s">
        <v>373</v>
      </c>
      <c r="AB164" s="14"/>
      <c r="AD164" s="13">
        <v>4</v>
      </c>
      <c r="AE164" s="13" t="s">
        <v>373</v>
      </c>
      <c r="AL164" s="13" t="str">
        <f t="shared" si="0"/>
        <v>2010MARZO</v>
      </c>
      <c r="AM164" s="13">
        <v>18</v>
      </c>
    </row>
    <row r="165" spans="26:39" ht="15">
      <c r="Z165" s="13">
        <v>2010</v>
      </c>
      <c r="AA165" s="14" t="s">
        <v>374</v>
      </c>
      <c r="AB165" s="14"/>
      <c r="AD165" s="13">
        <v>5</v>
      </c>
      <c r="AE165" s="13" t="s">
        <v>374</v>
      </c>
      <c r="AL165" s="13" t="str">
        <f t="shared" si="0"/>
        <v>2010ABRIL</v>
      </c>
      <c r="AM165" s="13">
        <v>19</v>
      </c>
    </row>
    <row r="166" spans="21:39" ht="15">
      <c r="U166" s="20"/>
      <c r="V166" s="20"/>
      <c r="W166" s="20"/>
      <c r="X166" s="20"/>
      <c r="Y166" s="20"/>
      <c r="Z166" s="13">
        <v>2010</v>
      </c>
      <c r="AA166" s="14" t="s">
        <v>375</v>
      </c>
      <c r="AB166" s="14"/>
      <c r="AC166" s="20"/>
      <c r="AD166" s="13">
        <v>6</v>
      </c>
      <c r="AE166" s="13" t="s">
        <v>375</v>
      </c>
      <c r="AF166" s="20"/>
      <c r="AG166" s="20"/>
      <c r="AL166" s="13" t="str">
        <f t="shared" si="0"/>
        <v>2010MAYO</v>
      </c>
      <c r="AM166" s="13">
        <v>20</v>
      </c>
    </row>
    <row r="167" spans="26:39" ht="15">
      <c r="Z167" s="13">
        <v>2010</v>
      </c>
      <c r="AA167" s="21" t="s">
        <v>376</v>
      </c>
      <c r="AB167" s="21"/>
      <c r="AD167" s="13">
        <v>7</v>
      </c>
      <c r="AE167" s="20" t="s">
        <v>376</v>
      </c>
      <c r="AL167" s="13" t="str">
        <f t="shared" si="0"/>
        <v>2010JUNIO</v>
      </c>
      <c r="AM167" s="13">
        <v>21</v>
      </c>
    </row>
    <row r="168" spans="26:39" ht="15">
      <c r="Z168" s="13">
        <v>2010</v>
      </c>
      <c r="AA168" s="14" t="s">
        <v>377</v>
      </c>
      <c r="AB168" s="14"/>
      <c r="AD168" s="13">
        <v>8</v>
      </c>
      <c r="AE168" s="20" t="s">
        <v>377</v>
      </c>
      <c r="AL168" s="13" t="str">
        <f t="shared" si="0"/>
        <v>2010JULIO</v>
      </c>
      <c r="AM168" s="13">
        <v>22</v>
      </c>
    </row>
    <row r="169" spans="26:39" ht="15">
      <c r="Z169" s="13">
        <v>2010</v>
      </c>
      <c r="AA169" s="14" t="s">
        <v>378</v>
      </c>
      <c r="AB169" s="14"/>
      <c r="AD169" s="13">
        <v>9</v>
      </c>
      <c r="AE169" s="13" t="s">
        <v>378</v>
      </c>
      <c r="AL169" s="13" t="str">
        <f t="shared" si="0"/>
        <v>2010AGOSTO</v>
      </c>
      <c r="AM169" s="13">
        <v>23</v>
      </c>
    </row>
    <row r="170" spans="26:39" ht="15">
      <c r="Z170" s="13">
        <v>2010</v>
      </c>
      <c r="AA170" s="14" t="s">
        <v>379</v>
      </c>
      <c r="AB170" s="14"/>
      <c r="AD170" s="13">
        <v>10</v>
      </c>
      <c r="AE170" s="13" t="s">
        <v>379</v>
      </c>
      <c r="AL170" s="13" t="str">
        <f t="shared" si="0"/>
        <v>2010SEPTIEMBRE</v>
      </c>
      <c r="AM170" s="13">
        <v>24</v>
      </c>
    </row>
    <row r="171" spans="26:39" ht="15">
      <c r="Z171" s="13">
        <v>2010</v>
      </c>
      <c r="AA171" s="14" t="s">
        <v>380</v>
      </c>
      <c r="AB171" s="14"/>
      <c r="AD171" s="13">
        <v>11</v>
      </c>
      <c r="AE171" s="13" t="s">
        <v>380</v>
      </c>
      <c r="AL171" s="13" t="str">
        <f t="shared" si="0"/>
        <v>2010OCTUBRE</v>
      </c>
      <c r="AM171" s="13">
        <v>25</v>
      </c>
    </row>
    <row r="172" spans="26:39" ht="15">
      <c r="Z172" s="13">
        <v>2010</v>
      </c>
      <c r="AA172" s="14" t="s">
        <v>381</v>
      </c>
      <c r="AB172" s="14"/>
      <c r="AD172" s="13">
        <v>12</v>
      </c>
      <c r="AE172" s="13" t="s">
        <v>381</v>
      </c>
      <c r="AL172" s="13" t="str">
        <f t="shared" si="0"/>
        <v>2010NOVIEMBRE</v>
      </c>
      <c r="AM172" s="13">
        <v>26</v>
      </c>
    </row>
    <row r="173" spans="26:39" ht="15">
      <c r="Z173" s="13">
        <v>2010</v>
      </c>
      <c r="AA173" s="14" t="s">
        <v>382</v>
      </c>
      <c r="AB173" s="14"/>
      <c r="AD173" s="13">
        <v>13</v>
      </c>
      <c r="AE173" s="13" t="s">
        <v>382</v>
      </c>
      <c r="AL173" s="13" t="str">
        <f t="shared" si="0"/>
        <v>2010DICIEMBRE</v>
      </c>
      <c r="AM173" s="13">
        <v>27</v>
      </c>
    </row>
    <row r="174" spans="26:39" ht="15">
      <c r="Z174" s="13">
        <v>2011</v>
      </c>
      <c r="AA174" s="14" t="s">
        <v>370</v>
      </c>
      <c r="AL174" s="13" t="str">
        <f t="shared" si="0"/>
        <v>2011ANUAL</v>
      </c>
      <c r="AM174" s="13">
        <v>30</v>
      </c>
    </row>
    <row r="175" spans="26:39" ht="15">
      <c r="Z175" s="13">
        <v>2011</v>
      </c>
      <c r="AA175" s="14" t="s">
        <v>371</v>
      </c>
      <c r="AL175" s="13" t="str">
        <f t="shared" si="0"/>
        <v>2011ENERO</v>
      </c>
      <c r="AM175" s="13">
        <v>31</v>
      </c>
    </row>
    <row r="176" spans="26:39" ht="15">
      <c r="Z176" s="13">
        <v>2011</v>
      </c>
      <c r="AA176" s="14" t="s">
        <v>372</v>
      </c>
      <c r="AL176" s="13" t="str">
        <f t="shared" si="0"/>
        <v>2011FEBRERO</v>
      </c>
      <c r="AM176" s="13">
        <v>32</v>
      </c>
    </row>
    <row r="177" spans="26:39" ht="15">
      <c r="Z177" s="13">
        <v>2011</v>
      </c>
      <c r="AA177" s="13" t="s">
        <v>373</v>
      </c>
      <c r="AL177" s="13" t="str">
        <f t="shared" si="0"/>
        <v>2011MARZO</v>
      </c>
      <c r="AM177" s="13">
        <v>33</v>
      </c>
    </row>
    <row r="178" spans="26:39" ht="15">
      <c r="Z178" s="13">
        <v>2011</v>
      </c>
      <c r="AA178" s="13" t="s">
        <v>374</v>
      </c>
      <c r="AL178" s="13" t="str">
        <f t="shared" si="0"/>
        <v>2011ABRIL</v>
      </c>
      <c r="AM178" s="13">
        <v>34</v>
      </c>
    </row>
    <row r="179" spans="26:39" ht="15">
      <c r="Z179" s="13">
        <v>2011</v>
      </c>
      <c r="AA179" s="13" t="s">
        <v>375</v>
      </c>
      <c r="AL179" s="13" t="str">
        <f t="shared" si="0"/>
        <v>2011MAYO</v>
      </c>
      <c r="AM179" s="13">
        <v>35</v>
      </c>
    </row>
    <row r="180" spans="26:39" ht="15">
      <c r="Z180" s="13">
        <v>2011</v>
      </c>
      <c r="AA180" s="20" t="s">
        <v>376</v>
      </c>
      <c r="AL180" s="13" t="str">
        <f t="shared" si="0"/>
        <v>2011JUNIO</v>
      </c>
      <c r="AM180" s="13">
        <v>36</v>
      </c>
    </row>
    <row r="181" spans="26:39" ht="15">
      <c r="Z181" s="13">
        <v>2011</v>
      </c>
      <c r="AA181" s="20" t="s">
        <v>377</v>
      </c>
      <c r="AL181" s="13" t="str">
        <f t="shared" si="0"/>
        <v>2011JULIO</v>
      </c>
      <c r="AM181" s="13">
        <v>37</v>
      </c>
    </row>
    <row r="182" spans="26:39" ht="15">
      <c r="Z182" s="13">
        <v>2011</v>
      </c>
      <c r="AA182" s="13" t="s">
        <v>378</v>
      </c>
      <c r="AL182" s="13" t="str">
        <f t="shared" si="0"/>
        <v>2011AGOSTO</v>
      </c>
      <c r="AM182" s="13">
        <v>38</v>
      </c>
    </row>
    <row r="183" spans="26:39" ht="15">
      <c r="Z183" s="13">
        <v>2011</v>
      </c>
      <c r="AA183" s="13" t="s">
        <v>379</v>
      </c>
      <c r="AL183" s="13" t="str">
        <f t="shared" si="0"/>
        <v>2011SEPTIEMBRE</v>
      </c>
      <c r="AM183" s="13">
        <v>39</v>
      </c>
    </row>
    <row r="184" spans="26:39" ht="15">
      <c r="Z184" s="13">
        <v>2011</v>
      </c>
      <c r="AA184" s="13" t="s">
        <v>381</v>
      </c>
      <c r="AL184" s="13" t="s">
        <v>383</v>
      </c>
      <c r="AM184" s="13">
        <v>40</v>
      </c>
    </row>
    <row r="185" spans="26:39" ht="15">
      <c r="Z185" s="13">
        <v>2011</v>
      </c>
      <c r="AA185" s="13" t="s">
        <v>382</v>
      </c>
      <c r="AL185" s="13" t="s">
        <v>384</v>
      </c>
      <c r="AM185" s="13">
        <v>41</v>
      </c>
    </row>
    <row r="186" spans="27:39" ht="15">
      <c r="AA186" s="14"/>
      <c r="AL186" s="13" t="str">
        <f>CONCATENATE(Z185,AA185)</f>
        <v>2011DICIEMBRE</v>
      </c>
      <c r="AM186" s="13">
        <v>42</v>
      </c>
    </row>
    <row r="190" spans="24:32" ht="15">
      <c r="X190" s="13">
        <v>2</v>
      </c>
      <c r="AF190" s="13">
        <v>13</v>
      </c>
    </row>
    <row r="198" spans="25:27" ht="15">
      <c r="Y198" s="14"/>
      <c r="Z198" s="14"/>
      <c r="AA198" s="14"/>
    </row>
    <row r="236" spans="20:27" ht="15">
      <c r="T236" s="14"/>
      <c r="U236" s="14"/>
      <c r="V236" s="14"/>
      <c r="W236" s="14"/>
      <c r="X236" s="14"/>
      <c r="Y236" s="14"/>
      <c r="Z236" s="14"/>
      <c r="AA236" s="14"/>
    </row>
    <row r="238" spans="26:27" ht="15">
      <c r="Z238" s="14"/>
      <c r="AA238" s="14"/>
    </row>
    <row r="254" spans="20:27" ht="15">
      <c r="T254" s="14"/>
      <c r="U254" s="14"/>
      <c r="V254" s="14"/>
      <c r="W254" s="14"/>
      <c r="X254" s="14"/>
      <c r="Y254" s="14"/>
      <c r="Z254" s="14"/>
      <c r="AA254" s="14"/>
    </row>
    <row r="255" spans="22:27" ht="15">
      <c r="V255" s="14"/>
      <c r="W255" s="14"/>
      <c r="X255" s="14"/>
      <c r="Y255" s="14"/>
      <c r="Z255" s="14"/>
      <c r="AA255" s="14"/>
    </row>
    <row r="256" ht="15">
      <c r="AA256" s="14"/>
    </row>
    <row r="327" spans="23:27" ht="15">
      <c r="W327" s="14"/>
      <c r="X327" s="14"/>
      <c r="Y327" s="14"/>
      <c r="Z327" s="14"/>
      <c r="AA327" s="14"/>
    </row>
    <row r="328" spans="23:27" ht="15">
      <c r="W328" s="14"/>
      <c r="X328" s="14"/>
      <c r="Y328" s="14"/>
      <c r="Z328" s="14"/>
      <c r="AA328" s="14"/>
    </row>
    <row r="65497" ht="15"/>
    <row r="65501" ht="15"/>
  </sheetData>
  <sheetProtection/>
  <mergeCells count="34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12" ht="26.25">
      <c r="A1" s="54" t="s">
        <v>407</v>
      </c>
      <c r="B1" s="55" t="s">
        <v>0</v>
      </c>
      <c r="C1" s="10"/>
      <c r="D1" s="62"/>
      <c r="E1" s="63"/>
      <c r="F1" s="64"/>
      <c r="G1" s="64"/>
      <c r="H1" s="64"/>
      <c r="I1" s="64"/>
      <c r="J1" s="64"/>
      <c r="K1" s="64"/>
      <c r="L1" s="64"/>
    </row>
    <row r="2" spans="2:9" ht="15">
      <c r="B2" s="84" t="s">
        <v>1</v>
      </c>
      <c r="C2" s="84"/>
      <c r="D2" s="84"/>
      <c r="E2" s="84"/>
      <c r="F2" s="84"/>
      <c r="G2" s="84"/>
      <c r="H2" s="84"/>
      <c r="I2" s="84"/>
    </row>
    <row r="3" ht="15">
      <c r="B3" s="1" t="str">
        <f>+Principal!B8</f>
        <v>AÑO 2009 -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9">
        <v>39814</v>
      </c>
      <c r="H5" s="59">
        <v>39845</v>
      </c>
      <c r="I5" s="59">
        <v>39873</v>
      </c>
      <c r="J5" s="59">
        <v>39904</v>
      </c>
      <c r="K5" s="59">
        <v>39934</v>
      </c>
      <c r="L5" s="59">
        <v>39965</v>
      </c>
    </row>
    <row r="6" spans="2:12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5.75">
      <c r="B8" s="85" t="s">
        <v>409</v>
      </c>
      <c r="C8" s="86"/>
      <c r="D8" s="86"/>
      <c r="E8" s="87"/>
      <c r="F8" s="6">
        <v>4.762301261731083</v>
      </c>
      <c r="G8" s="6">
        <v>4.858082617955558</v>
      </c>
      <c r="H8" s="6">
        <v>4.791495593786321</v>
      </c>
      <c r="I8" s="6">
        <v>4.759476755508102</v>
      </c>
      <c r="J8" s="6">
        <v>4.7540706872926215</v>
      </c>
      <c r="K8" s="6">
        <v>4.701880133034684</v>
      </c>
      <c r="L8" s="6">
        <v>4.718467224605973</v>
      </c>
    </row>
    <row r="10" spans="2:12" ht="15.75">
      <c r="B10" s="58" t="s">
        <v>6</v>
      </c>
      <c r="C10" s="7"/>
      <c r="D10" s="8"/>
      <c r="E10" s="7"/>
      <c r="F10" s="9">
        <v>4.747440310815448</v>
      </c>
      <c r="G10" s="9">
        <v>4.84084329473291</v>
      </c>
      <c r="H10" s="9">
        <v>4.831886748665584</v>
      </c>
      <c r="I10" s="9">
        <v>4.758441331380991</v>
      </c>
      <c r="J10" s="9">
        <v>4.7722290161200664</v>
      </c>
      <c r="K10" s="9">
        <v>4.710268948655257</v>
      </c>
      <c r="L10" s="9">
        <v>4.591883377602075</v>
      </c>
    </row>
    <row r="11" spans="2:12" ht="15.75">
      <c r="B11" s="55"/>
      <c r="C11" s="10">
        <v>2</v>
      </c>
      <c r="D11" s="62" t="s">
        <v>7</v>
      </c>
      <c r="E11" s="63" t="s">
        <v>8</v>
      </c>
      <c r="F11" s="64">
        <v>3.7395596300237375</v>
      </c>
      <c r="G11" s="64">
        <v>3.8865639936271905</v>
      </c>
      <c r="H11" s="64">
        <v>3.846646732165741</v>
      </c>
      <c r="I11" s="64">
        <v>3.81953488372093</v>
      </c>
      <c r="J11" s="64">
        <v>3.8101340694006307</v>
      </c>
      <c r="K11" s="64">
        <v>3.6582537517053204</v>
      </c>
      <c r="L11" s="64">
        <v>3.4590134529147982</v>
      </c>
    </row>
    <row r="12" spans="2:12" ht="15.75">
      <c r="B12" s="55"/>
      <c r="C12" s="10">
        <v>7</v>
      </c>
      <c r="D12" s="62" t="s">
        <v>9</v>
      </c>
      <c r="E12" s="63" t="s">
        <v>10</v>
      </c>
      <c r="F12" s="64">
        <v>4.942191470732697</v>
      </c>
      <c r="G12" s="64">
        <v>4.9905484558040465</v>
      </c>
      <c r="H12" s="64">
        <v>5.072351421188631</v>
      </c>
      <c r="I12" s="64">
        <v>4.994193548387097</v>
      </c>
      <c r="J12" s="64">
        <v>4.958573810439913</v>
      </c>
      <c r="K12" s="64">
        <v>4.874144155359144</v>
      </c>
      <c r="L12" s="64">
        <v>4.772732958098811</v>
      </c>
    </row>
    <row r="13" spans="2:12" ht="15.75">
      <c r="B13" s="55"/>
      <c r="C13" s="10">
        <v>507</v>
      </c>
      <c r="D13" s="62" t="s">
        <v>11</v>
      </c>
      <c r="E13" s="63" t="s">
        <v>13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2:12" ht="15.75">
      <c r="B14" s="55"/>
      <c r="C14" s="10">
        <v>8</v>
      </c>
      <c r="D14" s="62" t="s">
        <v>11</v>
      </c>
      <c r="E14" s="63" t="s">
        <v>14</v>
      </c>
      <c r="F14" s="64">
        <v>5.167574879227053</v>
      </c>
      <c r="G14" s="64">
        <v>5.605630293971101</v>
      </c>
      <c r="H14" s="64">
        <v>5.595001275184901</v>
      </c>
      <c r="I14" s="64">
        <v>4.9913457377758546</v>
      </c>
      <c r="J14" s="64">
        <v>5.124665477252453</v>
      </c>
      <c r="K14" s="64">
        <v>4.915492957746479</v>
      </c>
      <c r="L14" s="64">
        <v>4.868764568764568</v>
      </c>
    </row>
    <row r="15" spans="2:12" ht="15.75">
      <c r="B15" s="55"/>
      <c r="C15" s="10">
        <v>505</v>
      </c>
      <c r="D15" s="62" t="s">
        <v>15</v>
      </c>
      <c r="E15" s="63" t="s">
        <v>421</v>
      </c>
      <c r="F15" s="64">
        <v>5.097022495375619</v>
      </c>
      <c r="G15" s="64">
        <v>5.080764728833398</v>
      </c>
      <c r="H15" s="64">
        <v>5.070086705202312</v>
      </c>
      <c r="I15" s="64">
        <v>5.1532316630355846</v>
      </c>
      <c r="J15" s="64">
        <v>5.183066361556064</v>
      </c>
      <c r="K15" s="64">
        <v>5.061577241627655</v>
      </c>
      <c r="L15" s="64">
        <v>5.025369978858351</v>
      </c>
    </row>
    <row r="16" spans="2:12" ht="15.75">
      <c r="B16" s="55"/>
      <c r="C16" s="10">
        <v>506</v>
      </c>
      <c r="D16" s="62" t="s">
        <v>15</v>
      </c>
      <c r="E16" s="63" t="s">
        <v>422</v>
      </c>
      <c r="F16" s="64">
        <v>4.846185870748735</v>
      </c>
      <c r="G16" s="64">
        <v>4.944620253164557</v>
      </c>
      <c r="H16" s="64">
        <v>4.845233500578927</v>
      </c>
      <c r="I16" s="64">
        <v>4.826381059751973</v>
      </c>
      <c r="J16" s="64">
        <v>4.855674028941356</v>
      </c>
      <c r="K16" s="64">
        <v>4.898752301084066</v>
      </c>
      <c r="L16" s="64">
        <v>4.72054298642534</v>
      </c>
    </row>
    <row r="17" spans="2:12" ht="15.75">
      <c r="B17" s="55"/>
      <c r="C17" s="10">
        <v>11</v>
      </c>
      <c r="D17" s="62" t="s">
        <v>16</v>
      </c>
      <c r="E17" s="63" t="s">
        <v>17</v>
      </c>
      <c r="F17" s="64">
        <v>5.019630730050934</v>
      </c>
      <c r="G17" s="64">
        <v>5.1345065996228785</v>
      </c>
      <c r="H17" s="64">
        <v>4.948148148148148</v>
      </c>
      <c r="I17" s="64">
        <v>4.907462686567164</v>
      </c>
      <c r="J17" s="64">
        <v>5.039544235924933</v>
      </c>
      <c r="K17" s="64">
        <v>5.048366013071895</v>
      </c>
      <c r="L17" s="64">
        <v>5.050791556728232</v>
      </c>
    </row>
    <row r="18" spans="2:12" ht="15.75">
      <c r="B18" s="55"/>
      <c r="C18" s="10">
        <v>14</v>
      </c>
      <c r="D18" s="62" t="s">
        <v>16</v>
      </c>
      <c r="E18" s="63" t="s">
        <v>414</v>
      </c>
      <c r="F18" s="64">
        <v>4.939918116683725</v>
      </c>
      <c r="G18" s="64">
        <v>5.005619731501717</v>
      </c>
      <c r="H18" s="64">
        <v>5.017601043024772</v>
      </c>
      <c r="I18" s="64">
        <v>4.9957134109001835</v>
      </c>
      <c r="J18" s="64">
        <v>4.870348139255702</v>
      </c>
      <c r="K18" s="64">
        <v>4.947454844006568</v>
      </c>
      <c r="L18" s="64">
        <v>4.823496966354109</v>
      </c>
    </row>
    <row r="19" spans="2:12" ht="15.75">
      <c r="B19" s="55"/>
      <c r="C19" s="10">
        <v>17</v>
      </c>
      <c r="D19" s="62" t="s">
        <v>16</v>
      </c>
      <c r="E19" s="63" t="s">
        <v>12</v>
      </c>
      <c r="F19" s="64">
        <v>5.054442155210089</v>
      </c>
      <c r="G19" s="64">
        <v>5.102977432201783</v>
      </c>
      <c r="H19" s="64">
        <v>5.038588326546441</v>
      </c>
      <c r="I19" s="64">
        <v>5.080207216863165</v>
      </c>
      <c r="J19" s="64">
        <v>5.06562740569669</v>
      </c>
      <c r="K19" s="64">
        <v>5.019762087490407</v>
      </c>
      <c r="L19" s="64">
        <v>5.019471239728475</v>
      </c>
    </row>
    <row r="20" spans="2:12" ht="15.75">
      <c r="B20" s="55"/>
      <c r="C20" s="10">
        <v>376</v>
      </c>
      <c r="D20" s="62" t="s">
        <v>16</v>
      </c>
      <c r="E20" s="63" t="s">
        <v>18</v>
      </c>
      <c r="F20" s="64">
        <v>5.282059828347638</v>
      </c>
      <c r="G20" s="64">
        <v>5.368891224382554</v>
      </c>
      <c r="H20" s="64">
        <v>5.331084337349398</v>
      </c>
      <c r="I20" s="64">
        <v>5.340618336886994</v>
      </c>
      <c r="J20" s="64">
        <v>5.3446808510638295</v>
      </c>
      <c r="K20" s="64">
        <v>5.357466063348416</v>
      </c>
      <c r="L20" s="64">
        <v>4.999122036874451</v>
      </c>
    </row>
    <row r="21" spans="2:12" ht="15.75">
      <c r="B21" s="55"/>
      <c r="C21" s="10">
        <v>19</v>
      </c>
      <c r="D21" s="62" t="s">
        <v>23</v>
      </c>
      <c r="E21" s="63" t="s">
        <v>24</v>
      </c>
      <c r="F21" s="64">
        <v>5.458804036752523</v>
      </c>
      <c r="G21" s="64">
        <v>4.985657370517928</v>
      </c>
      <c r="H21" s="64">
        <v>5.624390243902439</v>
      </c>
      <c r="I21" s="64">
        <v>5.934224049331963</v>
      </c>
      <c r="J21" s="64">
        <v>5.566755083996464</v>
      </c>
      <c r="K21" s="64">
        <v>5.431372549019608</v>
      </c>
      <c r="L21" s="64">
        <v>5.344218887908208</v>
      </c>
    </row>
    <row r="22" spans="2:12" ht="15.75">
      <c r="B22" s="55"/>
      <c r="C22" s="10">
        <v>20</v>
      </c>
      <c r="D22" s="62" t="s">
        <v>23</v>
      </c>
      <c r="E22" s="63" t="s">
        <v>25</v>
      </c>
      <c r="F22" s="64">
        <v>6.223896103896104</v>
      </c>
      <c r="G22" s="64">
        <v>5.1146666666666665</v>
      </c>
      <c r="H22" s="64">
        <v>5.401069518716578</v>
      </c>
      <c r="I22" s="64">
        <v>6.577181208053691</v>
      </c>
      <c r="J22" s="64">
        <v>6.566265060240964</v>
      </c>
      <c r="K22" s="64">
        <v>7.541666666666667</v>
      </c>
      <c r="L22" s="64">
        <v>6.839869281045751</v>
      </c>
    </row>
    <row r="23" spans="2:12" ht="15.75">
      <c r="B23" s="55"/>
      <c r="C23" s="10">
        <v>446</v>
      </c>
      <c r="D23" s="62" t="s">
        <v>19</v>
      </c>
      <c r="E23" s="63" t="s">
        <v>20</v>
      </c>
      <c r="F23" s="64">
        <v>5.213397513036502</v>
      </c>
      <c r="G23" s="64">
        <v>0</v>
      </c>
      <c r="H23" s="64">
        <v>0</v>
      </c>
      <c r="I23" s="64">
        <v>0</v>
      </c>
      <c r="J23" s="64">
        <v>0</v>
      </c>
      <c r="K23" s="64">
        <v>5.154368108566582</v>
      </c>
      <c r="L23" s="64">
        <v>5.2663622526636225</v>
      </c>
    </row>
    <row r="24" spans="2:12" ht="15.75">
      <c r="B24" s="55"/>
      <c r="C24" s="10">
        <v>447</v>
      </c>
      <c r="D24" s="62" t="s">
        <v>19</v>
      </c>
      <c r="E24" s="63" t="s">
        <v>21</v>
      </c>
      <c r="F24" s="64">
        <v>4.965847953216374</v>
      </c>
      <c r="G24" s="64">
        <v>4.775665399239544</v>
      </c>
      <c r="H24" s="64">
        <v>4.411402157164869</v>
      </c>
      <c r="I24" s="64">
        <v>4.8500707213578504</v>
      </c>
      <c r="J24" s="64">
        <v>4.866385372714487</v>
      </c>
      <c r="K24" s="64">
        <v>5.226666666666667</v>
      </c>
      <c r="L24" s="64">
        <v>5.429404900816802</v>
      </c>
    </row>
    <row r="25" spans="2:12" ht="15.75">
      <c r="B25" s="55"/>
      <c r="C25" s="10">
        <v>481</v>
      </c>
      <c r="D25" s="62" t="s">
        <v>19</v>
      </c>
      <c r="E25" s="63" t="s">
        <v>22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</row>
    <row r="26" spans="2:12" ht="15.75">
      <c r="B26" s="55"/>
      <c r="C26" s="10">
        <v>23</v>
      </c>
      <c r="D26" s="62" t="s">
        <v>26</v>
      </c>
      <c r="E26" s="63" t="s">
        <v>27</v>
      </c>
      <c r="F26" s="64">
        <v>5.176025917926566</v>
      </c>
      <c r="G26" s="64">
        <v>4.965753424657534</v>
      </c>
      <c r="H26" s="64">
        <v>5.0476190476190474</v>
      </c>
      <c r="I26" s="64">
        <v>5.192771084337349</v>
      </c>
      <c r="J26" s="64">
        <v>5.642424242424243</v>
      </c>
      <c r="K26" s="64">
        <v>5.15527950310559</v>
      </c>
      <c r="L26" s="64">
        <v>4.98581560283688</v>
      </c>
    </row>
    <row r="27" spans="2:12" ht="15.75">
      <c r="B27" s="58" t="s">
        <v>28</v>
      </c>
      <c r="C27" s="7"/>
      <c r="D27" s="8"/>
      <c r="E27" s="7"/>
      <c r="F27" s="9">
        <v>4.977340145023072</v>
      </c>
      <c r="G27" s="9">
        <v>4.985514018691589</v>
      </c>
      <c r="H27" s="9">
        <v>4.903783278841662</v>
      </c>
      <c r="I27" s="9">
        <v>4.983751846381093</v>
      </c>
      <c r="J27" s="9">
        <v>4.9656816015252625</v>
      </c>
      <c r="K27" s="9">
        <v>5.019250780437044</v>
      </c>
      <c r="L27" s="9">
        <v>5.016629711751663</v>
      </c>
    </row>
    <row r="28" spans="2:12" ht="15.75">
      <c r="B28" s="55"/>
      <c r="C28" s="10">
        <v>153</v>
      </c>
      <c r="D28" s="62" t="s">
        <v>15</v>
      </c>
      <c r="E28" s="63" t="s">
        <v>29</v>
      </c>
      <c r="F28" s="64">
        <v>5.005320917858331</v>
      </c>
      <c r="G28" s="64">
        <v>5.014519056261343</v>
      </c>
      <c r="H28" s="64">
        <v>4.992700729927007</v>
      </c>
      <c r="I28" s="64">
        <v>5.0062111801242235</v>
      </c>
      <c r="J28" s="64">
        <v>5.006024096385542</v>
      </c>
      <c r="K28" s="64">
        <v>5.0021008403361344</v>
      </c>
      <c r="L28" s="64">
        <v>5.011086474501108</v>
      </c>
    </row>
    <row r="29" spans="2:12" ht="15.75">
      <c r="B29" s="55"/>
      <c r="C29" s="10">
        <v>154</v>
      </c>
      <c r="D29" s="62" t="s">
        <v>15</v>
      </c>
      <c r="E29" s="63" t="s">
        <v>30</v>
      </c>
      <c r="F29" s="64">
        <v>4.9528035498184755</v>
      </c>
      <c r="G29" s="64">
        <v>5.048672566371682</v>
      </c>
      <c r="H29" s="64">
        <v>4.636761487964989</v>
      </c>
      <c r="I29" s="64">
        <v>5.0049751243781095</v>
      </c>
      <c r="J29" s="64">
        <v>4.788697788697789</v>
      </c>
      <c r="K29" s="64">
        <v>5.134474327628362</v>
      </c>
      <c r="L29" s="64">
        <v>5.159090909090909</v>
      </c>
    </row>
    <row r="30" spans="2:12" ht="15.75">
      <c r="B30" s="55"/>
      <c r="C30" s="10">
        <v>155</v>
      </c>
      <c r="D30" s="62" t="s">
        <v>15</v>
      </c>
      <c r="E30" s="63" t="s">
        <v>31</v>
      </c>
      <c r="F30" s="64">
        <v>5.000568828213879</v>
      </c>
      <c r="G30" s="64">
        <v>5.003338898163606</v>
      </c>
      <c r="H30" s="64">
        <v>5</v>
      </c>
      <c r="I30" s="64">
        <v>4.998389694041868</v>
      </c>
      <c r="J30" s="64">
        <v>5.001626016260163</v>
      </c>
      <c r="K30" s="64">
        <v>5.001828153564899</v>
      </c>
      <c r="L30" s="64">
        <v>4.9979253112033195</v>
      </c>
    </row>
    <row r="31" spans="3:12" ht="15">
      <c r="C31" s="10">
        <v>843</v>
      </c>
      <c r="D31" s="62" t="s">
        <v>23</v>
      </c>
      <c r="E31" s="63" t="s">
        <v>33</v>
      </c>
      <c r="F31" s="64">
        <v>5</v>
      </c>
      <c r="G31" s="64">
        <v>4.9818181818181815</v>
      </c>
      <c r="H31" s="64">
        <v>4.992700729927007</v>
      </c>
      <c r="I31" s="64">
        <v>4.987804878048781</v>
      </c>
      <c r="J31" s="64">
        <v>5.0181818181818185</v>
      </c>
      <c r="K31" s="64">
        <v>5.028735632183908</v>
      </c>
      <c r="L31" s="64">
        <v>4.987878787878788</v>
      </c>
    </row>
    <row r="32" spans="2:12" ht="15.75">
      <c r="B32" s="55"/>
      <c r="C32" s="10">
        <v>845</v>
      </c>
      <c r="D32" s="62" t="s">
        <v>23</v>
      </c>
      <c r="E32" s="63" t="s">
        <v>34</v>
      </c>
      <c r="F32" s="64">
        <v>4.9825327510917035</v>
      </c>
      <c r="G32" s="64">
        <v>4.932203389830509</v>
      </c>
      <c r="H32" s="64">
        <v>4.976</v>
      </c>
      <c r="I32" s="64">
        <v>4.9363636363636365</v>
      </c>
      <c r="J32" s="64">
        <v>5.093333333333334</v>
      </c>
      <c r="K32" s="64">
        <v>4.9411764705882355</v>
      </c>
      <c r="L32" s="64">
        <v>4.96969696969697</v>
      </c>
    </row>
    <row r="33" spans="2:12" ht="15.75">
      <c r="B33" s="55"/>
      <c r="C33" s="7">
        <v>156</v>
      </c>
      <c r="D33" s="62" t="s">
        <v>26</v>
      </c>
      <c r="E33" s="63" t="s">
        <v>35</v>
      </c>
      <c r="F33" s="64">
        <v>4.988571428571428</v>
      </c>
      <c r="G33" s="64">
        <v>5.0181818181818185</v>
      </c>
      <c r="H33" s="64">
        <v>5</v>
      </c>
      <c r="I33" s="64">
        <v>4.9298245614035086</v>
      </c>
      <c r="J33" s="64">
        <v>5</v>
      </c>
      <c r="K33" s="64">
        <v>4.982758620689655</v>
      </c>
      <c r="L33" s="64">
        <v>5</v>
      </c>
    </row>
    <row r="34" spans="3:12" ht="15">
      <c r="C34" s="10">
        <v>157</v>
      </c>
      <c r="D34" s="62" t="s">
        <v>26</v>
      </c>
      <c r="E34" s="63" t="s">
        <v>36</v>
      </c>
      <c r="F34" s="64">
        <v>4.932944606413995</v>
      </c>
      <c r="G34" s="64">
        <v>4.883333333333334</v>
      </c>
      <c r="H34" s="64">
        <v>4.979166666666667</v>
      </c>
      <c r="I34" s="64">
        <v>4.816666666666666</v>
      </c>
      <c r="J34" s="64">
        <v>5</v>
      </c>
      <c r="K34" s="64">
        <v>4.931034482758621</v>
      </c>
      <c r="L34" s="64">
        <v>5</v>
      </c>
    </row>
    <row r="35" spans="2:12" ht="15.75">
      <c r="B35" s="55"/>
      <c r="C35" s="10">
        <v>158</v>
      </c>
      <c r="D35" s="62" t="s">
        <v>26</v>
      </c>
      <c r="E35" s="63" t="s">
        <v>37</v>
      </c>
      <c r="F35" s="64">
        <v>4.673151750972763</v>
      </c>
      <c r="G35" s="64">
        <v>4.35</v>
      </c>
      <c r="H35" s="64">
        <v>4.447368421052632</v>
      </c>
      <c r="I35" s="64">
        <v>4.725</v>
      </c>
      <c r="J35" s="64">
        <v>4.813953488372093</v>
      </c>
      <c r="K35" s="64">
        <v>4.809523809523809</v>
      </c>
      <c r="L35" s="64">
        <v>4.814814814814815</v>
      </c>
    </row>
    <row r="36" spans="2:12" ht="15.75">
      <c r="B36" s="55"/>
      <c r="C36" s="10">
        <v>159</v>
      </c>
      <c r="D36" s="62" t="s">
        <v>26</v>
      </c>
      <c r="E36" s="63" t="s">
        <v>38</v>
      </c>
      <c r="F36" s="64">
        <v>4.899430740037951</v>
      </c>
      <c r="G36" s="64">
        <v>4.8</v>
      </c>
      <c r="H36" s="64">
        <v>4.866666666666666</v>
      </c>
      <c r="I36" s="64">
        <v>4.9787234042553195</v>
      </c>
      <c r="J36" s="64">
        <v>5.009345794392523</v>
      </c>
      <c r="K36" s="64">
        <v>4.904109589041096</v>
      </c>
      <c r="L36" s="64">
        <v>4.8076923076923075</v>
      </c>
    </row>
    <row r="37" spans="2:12" ht="15.75">
      <c r="B37" s="58" t="s">
        <v>39</v>
      </c>
      <c r="C37" s="7"/>
      <c r="D37" s="8"/>
      <c r="E37" s="7"/>
      <c r="F37" s="9">
        <v>5.178523211133036</v>
      </c>
      <c r="G37" s="9">
        <v>5.230681385610963</v>
      </c>
      <c r="H37" s="9">
        <v>5.077810919465699</v>
      </c>
      <c r="I37" s="9">
        <v>5.215483234714004</v>
      </c>
      <c r="J37" s="9">
        <v>5.186399898695707</v>
      </c>
      <c r="K37" s="9">
        <v>5.107492654260529</v>
      </c>
      <c r="L37" s="9">
        <v>5.248209169054442</v>
      </c>
    </row>
    <row r="38" spans="2:12" ht="15.75">
      <c r="B38" s="55"/>
      <c r="C38" s="10">
        <v>161</v>
      </c>
      <c r="D38" s="62" t="s">
        <v>9</v>
      </c>
      <c r="E38" s="63" t="s">
        <v>40</v>
      </c>
      <c r="F38" s="64">
        <v>5.476966292134832</v>
      </c>
      <c r="G38" s="64">
        <v>5.590826795413398</v>
      </c>
      <c r="H38" s="64">
        <v>5.450195606379777</v>
      </c>
      <c r="I38" s="64">
        <v>5.36884154460719</v>
      </c>
      <c r="J38" s="64">
        <v>5.3935777209434494</v>
      </c>
      <c r="K38" s="64">
        <v>5.422399559713814</v>
      </c>
      <c r="L38" s="64">
        <v>5.636697247706422</v>
      </c>
    </row>
    <row r="39" spans="2:12" ht="15.75">
      <c r="B39" s="55"/>
      <c r="C39" s="10">
        <v>162</v>
      </c>
      <c r="D39" s="62" t="s">
        <v>11</v>
      </c>
      <c r="E39" s="63" t="s">
        <v>410</v>
      </c>
      <c r="F39" s="64">
        <v>5.156374329700744</v>
      </c>
      <c r="G39" s="64">
        <v>5.176181102362205</v>
      </c>
      <c r="H39" s="64">
        <v>4.995850622406639</v>
      </c>
      <c r="I39" s="64">
        <v>5.445348837209302</v>
      </c>
      <c r="J39" s="64">
        <v>5.33261105092091</v>
      </c>
      <c r="K39" s="64">
        <v>5.111468381564845</v>
      </c>
      <c r="L39" s="64">
        <v>4.940092165898617</v>
      </c>
    </row>
    <row r="40" spans="2:12" ht="15.75">
      <c r="B40" s="55"/>
      <c r="C40" s="10">
        <v>167</v>
      </c>
      <c r="D40" s="62" t="s">
        <v>15</v>
      </c>
      <c r="E40" s="63" t="s">
        <v>423</v>
      </c>
      <c r="F40" s="64">
        <v>5.16609728322759</v>
      </c>
      <c r="G40" s="64">
        <v>5.299313052011776</v>
      </c>
      <c r="H40" s="64">
        <v>5.2594142259414225</v>
      </c>
      <c r="I40" s="64">
        <v>5.1875</v>
      </c>
      <c r="J40" s="64">
        <v>5.0018939393939394</v>
      </c>
      <c r="K40" s="64">
        <v>5.147388059701493</v>
      </c>
      <c r="L40" s="64">
        <v>5.108786610878661</v>
      </c>
    </row>
    <row r="41" spans="2:12" ht="15.75">
      <c r="B41" s="55"/>
      <c r="C41" s="10">
        <v>163</v>
      </c>
      <c r="D41" s="62" t="s">
        <v>23</v>
      </c>
      <c r="E41" s="63" t="s">
        <v>411</v>
      </c>
      <c r="F41" s="64">
        <v>5.003518029903254</v>
      </c>
      <c r="G41" s="64">
        <v>5</v>
      </c>
      <c r="H41" s="64">
        <v>4.965116279069767</v>
      </c>
      <c r="I41" s="64">
        <v>5</v>
      </c>
      <c r="J41" s="64">
        <v>5.010989010989011</v>
      </c>
      <c r="K41" s="64">
        <v>5.046875</v>
      </c>
      <c r="L41" s="64">
        <v>4.994897959183674</v>
      </c>
    </row>
    <row r="42" spans="3:12" ht="15">
      <c r="C42" s="10">
        <v>164</v>
      </c>
      <c r="D42" s="62" t="s">
        <v>23</v>
      </c>
      <c r="E42" s="63" t="s">
        <v>412</v>
      </c>
      <c r="F42" s="64">
        <v>3.6954198473282442</v>
      </c>
      <c r="G42" s="64">
        <v>2.8741721854304636</v>
      </c>
      <c r="H42" s="64">
        <v>2.6979166666666665</v>
      </c>
      <c r="I42" s="64">
        <v>4.083333333333333</v>
      </c>
      <c r="J42" s="64">
        <v>4.772222222222222</v>
      </c>
      <c r="K42" s="64">
        <v>4.477777777777778</v>
      </c>
      <c r="L42" s="64">
        <v>4.4222222222222225</v>
      </c>
    </row>
    <row r="43" spans="2:12" ht="15.75">
      <c r="B43" s="55"/>
      <c r="C43" s="10">
        <v>165</v>
      </c>
      <c r="D43" s="62" t="s">
        <v>23</v>
      </c>
      <c r="E43" s="63" t="s">
        <v>44</v>
      </c>
      <c r="F43" s="64">
        <v>5.111486486486487</v>
      </c>
      <c r="G43" s="64">
        <v>5.064606741573034</v>
      </c>
      <c r="H43" s="64">
        <v>4.823369565217392</v>
      </c>
      <c r="I43" s="64">
        <v>5.419871794871795</v>
      </c>
      <c r="J43" s="64">
        <v>5.672297297297297</v>
      </c>
      <c r="K43" s="64">
        <v>4.861413043478261</v>
      </c>
      <c r="L43" s="64">
        <v>4.983870967741935</v>
      </c>
    </row>
    <row r="44" spans="2:12" ht="15.75">
      <c r="B44" s="55"/>
      <c r="C44" s="7">
        <v>166</v>
      </c>
      <c r="D44" s="62" t="s">
        <v>23</v>
      </c>
      <c r="E44" s="63" t="s">
        <v>45</v>
      </c>
      <c r="F44" s="64">
        <v>6.476047904191617</v>
      </c>
      <c r="G44" s="64">
        <v>6.794666666666667</v>
      </c>
      <c r="H44" s="64">
        <v>6.39</v>
      </c>
      <c r="I44" s="64">
        <v>6.223958333333333</v>
      </c>
      <c r="J44" s="64">
        <v>6.275401069518717</v>
      </c>
      <c r="K44" s="64">
        <v>6.767088607594936</v>
      </c>
      <c r="L44" s="64">
        <v>6.407317073170732</v>
      </c>
    </row>
    <row r="45" spans="3:12" ht="15">
      <c r="C45" s="10">
        <v>168</v>
      </c>
      <c r="D45" s="62" t="s">
        <v>23</v>
      </c>
      <c r="E45" s="63" t="s">
        <v>413</v>
      </c>
      <c r="F45" s="64">
        <v>4.997950819672131</v>
      </c>
      <c r="G45" s="64">
        <v>4.9879518072289155</v>
      </c>
      <c r="H45" s="64">
        <v>4.986013986013986</v>
      </c>
      <c r="I45" s="64">
        <v>5.010989010989011</v>
      </c>
      <c r="J45" s="64">
        <v>5.0062893081761</v>
      </c>
      <c r="K45" s="64">
        <v>5.006578947368421</v>
      </c>
      <c r="L45" s="64">
        <v>4.988505747126437</v>
      </c>
    </row>
    <row r="46" spans="2:12" ht="15.75">
      <c r="B46" s="55"/>
      <c r="C46" s="10">
        <v>169</v>
      </c>
      <c r="D46" s="62" t="s">
        <v>23</v>
      </c>
      <c r="E46" s="63" t="s">
        <v>46</v>
      </c>
      <c r="F46" s="64">
        <v>5.94965034965035</v>
      </c>
      <c r="G46" s="64">
        <v>6.454166666666667</v>
      </c>
      <c r="H46" s="64">
        <v>6.091304347826087</v>
      </c>
      <c r="I46" s="64">
        <v>6.1</v>
      </c>
      <c r="J46" s="64">
        <v>6.1875</v>
      </c>
      <c r="K46" s="64">
        <v>5.075</v>
      </c>
      <c r="L46" s="64">
        <v>5.795833333333333</v>
      </c>
    </row>
    <row r="47" spans="2:12" ht="15.75">
      <c r="B47" s="55"/>
      <c r="C47" s="10">
        <v>170</v>
      </c>
      <c r="D47" s="62" t="s">
        <v>23</v>
      </c>
      <c r="E47" s="63" t="s">
        <v>47</v>
      </c>
      <c r="F47" s="64">
        <v>4.217292377701934</v>
      </c>
      <c r="G47" s="64">
        <v>5.057142857142857</v>
      </c>
      <c r="H47" s="64">
        <v>4.98989898989899</v>
      </c>
      <c r="I47" s="64">
        <v>4.840336134453781</v>
      </c>
      <c r="J47" s="64">
        <v>3.9107142857142856</v>
      </c>
      <c r="K47" s="64">
        <v>3.796954314720812</v>
      </c>
      <c r="L47" s="64">
        <v>3.670157068062827</v>
      </c>
    </row>
    <row r="48" spans="2:12" ht="15.75">
      <c r="B48" s="55"/>
      <c r="C48" s="10">
        <v>181</v>
      </c>
      <c r="D48" s="62" t="s">
        <v>41</v>
      </c>
      <c r="E48" s="63" t="s">
        <v>42</v>
      </c>
      <c r="F48" s="64">
        <v>3.4138297872340426</v>
      </c>
      <c r="G48" s="64">
        <v>3.05625</v>
      </c>
      <c r="H48" s="64">
        <v>2.9125</v>
      </c>
      <c r="I48" s="64">
        <v>3.80625</v>
      </c>
      <c r="J48" s="64">
        <v>3.3625</v>
      </c>
      <c r="K48" s="64">
        <v>3.31875</v>
      </c>
      <c r="L48" s="64">
        <v>4.114285714285714</v>
      </c>
    </row>
    <row r="49" spans="2:12" ht="15.75">
      <c r="B49" s="55"/>
      <c r="C49" s="10">
        <v>185</v>
      </c>
      <c r="D49" s="62" t="s">
        <v>41</v>
      </c>
      <c r="E49" s="63" t="s">
        <v>43</v>
      </c>
      <c r="F49" s="64">
        <v>5.554416403785489</v>
      </c>
      <c r="G49" s="64">
        <v>5.493273542600897</v>
      </c>
      <c r="H49" s="64">
        <v>5.512315270935961</v>
      </c>
      <c r="I49" s="64">
        <v>5.515</v>
      </c>
      <c r="J49" s="64">
        <v>5.805</v>
      </c>
      <c r="K49" s="64">
        <v>5.5162790697674415</v>
      </c>
      <c r="L49" s="64">
        <v>5.502202643171806</v>
      </c>
    </row>
    <row r="50" spans="2:12" ht="15.75">
      <c r="B50" s="55"/>
      <c r="C50" s="10">
        <v>487</v>
      </c>
      <c r="D50" s="62" t="s">
        <v>19</v>
      </c>
      <c r="E50" s="63" t="s">
        <v>415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</row>
    <row r="51" spans="2:12" ht="15.75">
      <c r="B51" s="55"/>
      <c r="C51" s="10">
        <v>171</v>
      </c>
      <c r="D51" s="62" t="s">
        <v>26</v>
      </c>
      <c r="E51" s="63" t="s">
        <v>48</v>
      </c>
      <c r="F51" s="64">
        <v>3.2066666666666666</v>
      </c>
      <c r="G51" s="64">
        <v>3.28</v>
      </c>
      <c r="H51" s="64">
        <v>2.24</v>
      </c>
      <c r="I51" s="64">
        <v>3.6</v>
      </c>
      <c r="J51" s="64">
        <v>4.42</v>
      </c>
      <c r="K51" s="64">
        <v>2.56</v>
      </c>
      <c r="L51" s="64">
        <v>3.14</v>
      </c>
    </row>
    <row r="52" spans="2:12" ht="15.75">
      <c r="B52" s="55"/>
      <c r="C52" s="10">
        <v>175</v>
      </c>
      <c r="D52" s="62" t="s">
        <v>26</v>
      </c>
      <c r="E52" s="63" t="s">
        <v>49</v>
      </c>
      <c r="F52" s="64">
        <v>2.590909090909091</v>
      </c>
      <c r="G52" s="64">
        <v>1.9833333333333334</v>
      </c>
      <c r="H52" s="64">
        <v>1.82</v>
      </c>
      <c r="I52" s="64">
        <v>2.95</v>
      </c>
      <c r="J52" s="64">
        <v>3.3</v>
      </c>
      <c r="K52" s="64">
        <v>2.34</v>
      </c>
      <c r="L52" s="64">
        <v>3.06</v>
      </c>
    </row>
    <row r="53" spans="2:12" ht="15.75">
      <c r="B53" s="55"/>
      <c r="C53" s="10">
        <v>178</v>
      </c>
      <c r="D53" s="62" t="s">
        <v>26</v>
      </c>
      <c r="E53" s="63" t="s">
        <v>50</v>
      </c>
      <c r="F53" s="64">
        <v>1.033500837520938</v>
      </c>
      <c r="G53" s="64">
        <v>1.4024390243902438</v>
      </c>
      <c r="H53" s="64">
        <v>0.9263157894736842</v>
      </c>
      <c r="I53" s="64">
        <v>0.875</v>
      </c>
      <c r="J53" s="64">
        <v>0.775</v>
      </c>
      <c r="K53" s="64">
        <v>1</v>
      </c>
      <c r="L53" s="64">
        <v>1.6</v>
      </c>
    </row>
    <row r="54" spans="2:12" ht="15.75">
      <c r="B54" s="55"/>
      <c r="C54" s="10">
        <v>179</v>
      </c>
      <c r="D54" s="62" t="s">
        <v>26</v>
      </c>
      <c r="E54" s="63" t="s">
        <v>51</v>
      </c>
      <c r="F54" s="64">
        <v>4.246</v>
      </c>
      <c r="G54" s="64">
        <v>4.5875</v>
      </c>
      <c r="H54" s="64">
        <v>4.6625</v>
      </c>
      <c r="I54" s="64">
        <v>5.15</v>
      </c>
      <c r="J54" s="64">
        <v>5.025</v>
      </c>
      <c r="K54" s="64">
        <v>2.925</v>
      </c>
      <c r="L54" s="64">
        <v>3.35</v>
      </c>
    </row>
    <row r="55" spans="2:12" ht="15.75">
      <c r="B55" s="55"/>
      <c r="C55" s="10">
        <v>190</v>
      </c>
      <c r="D55" s="62" t="s">
        <v>26</v>
      </c>
      <c r="E55" s="63" t="s">
        <v>52</v>
      </c>
      <c r="F55" s="64">
        <v>4.2</v>
      </c>
      <c r="G55" s="64">
        <v>4.2875</v>
      </c>
      <c r="H55" s="64">
        <v>4.075</v>
      </c>
      <c r="I55" s="64">
        <v>5.05</v>
      </c>
      <c r="J55" s="64">
        <v>3.2</v>
      </c>
      <c r="K55" s="64">
        <v>4.45</v>
      </c>
      <c r="L55" s="64">
        <v>4.1375</v>
      </c>
    </row>
    <row r="56" spans="2:12" ht="15.75">
      <c r="B56" s="55"/>
      <c r="C56" s="10">
        <v>379</v>
      </c>
      <c r="D56" s="62" t="s">
        <v>26</v>
      </c>
      <c r="E56" s="63" t="s">
        <v>53</v>
      </c>
      <c r="F56" s="64">
        <v>1.9566666666666668</v>
      </c>
      <c r="G56" s="64">
        <v>1.44</v>
      </c>
      <c r="H56" s="64">
        <v>1.1</v>
      </c>
      <c r="I56" s="64">
        <v>2.06</v>
      </c>
      <c r="J56" s="64">
        <v>3.38</v>
      </c>
      <c r="K56" s="64">
        <v>1.8</v>
      </c>
      <c r="L56" s="64">
        <v>1.96</v>
      </c>
    </row>
    <row r="57" spans="2:12" ht="15.75">
      <c r="B57" s="58" t="s">
        <v>54</v>
      </c>
      <c r="C57" s="7"/>
      <c r="D57" s="8"/>
      <c r="E57" s="7"/>
      <c r="F57" s="9">
        <v>4.998064516129032</v>
      </c>
      <c r="G57" s="9">
        <v>4.978655282817503</v>
      </c>
      <c r="H57" s="9">
        <v>5.045587162654996</v>
      </c>
      <c r="I57" s="9">
        <v>5.015233581584292</v>
      </c>
      <c r="J57" s="9">
        <v>5.034431691965938</v>
      </c>
      <c r="K57" s="9">
        <v>4.983405483405483</v>
      </c>
      <c r="L57" s="9">
        <v>4.938110749185668</v>
      </c>
    </row>
    <row r="58" spans="2:12" ht="15.75">
      <c r="B58" s="55"/>
      <c r="C58" s="10">
        <v>67</v>
      </c>
      <c r="D58" s="62" t="s">
        <v>11</v>
      </c>
      <c r="E58" s="63" t="s">
        <v>55</v>
      </c>
      <c r="F58" s="64">
        <v>4.963936494585217</v>
      </c>
      <c r="G58" s="64">
        <v>4.964463840399002</v>
      </c>
      <c r="H58" s="64">
        <v>4.996558843771507</v>
      </c>
      <c r="I58" s="64">
        <v>4.957434052757794</v>
      </c>
      <c r="J58" s="64">
        <v>4.96</v>
      </c>
      <c r="K58" s="64">
        <v>4.9403606102635225</v>
      </c>
      <c r="L58" s="64">
        <v>4.965222043873729</v>
      </c>
    </row>
    <row r="59" spans="2:12" ht="15.75">
      <c r="B59" s="55"/>
      <c r="C59" s="10">
        <v>68</v>
      </c>
      <c r="D59" s="62" t="s">
        <v>15</v>
      </c>
      <c r="E59" s="63" t="s">
        <v>56</v>
      </c>
      <c r="F59" s="64">
        <v>5.0645607107601185</v>
      </c>
      <c r="G59" s="64">
        <v>5</v>
      </c>
      <c r="H59" s="64">
        <v>5.162393162393163</v>
      </c>
      <c r="I59" s="64">
        <v>5.140643623361144</v>
      </c>
      <c r="J59" s="64">
        <v>5.1928746928746925</v>
      </c>
      <c r="K59" s="64">
        <v>5.047409040793826</v>
      </c>
      <c r="L59" s="64">
        <v>4.848039215686274</v>
      </c>
    </row>
    <row r="60" spans="2:12" ht="15.75">
      <c r="B60" s="55"/>
      <c r="C60" s="10">
        <v>70</v>
      </c>
      <c r="D60" s="62" t="s">
        <v>41</v>
      </c>
      <c r="E60" s="63" t="s">
        <v>57</v>
      </c>
      <c r="F60" s="64">
        <v>4.994219653179191</v>
      </c>
      <c r="G60" s="64">
        <v>5</v>
      </c>
      <c r="H60" s="64">
        <v>4.9862068965517246</v>
      </c>
      <c r="I60" s="64">
        <v>4.9928057553956835</v>
      </c>
      <c r="J60" s="64">
        <v>5</v>
      </c>
      <c r="K60" s="64">
        <v>4.9921875</v>
      </c>
      <c r="L60" s="64">
        <v>5</v>
      </c>
    </row>
    <row r="61" spans="2:12" ht="15.75">
      <c r="B61" s="55"/>
      <c r="C61" s="10">
        <v>72</v>
      </c>
      <c r="D61" s="62" t="s">
        <v>41</v>
      </c>
      <c r="E61" s="63" t="s">
        <v>58</v>
      </c>
      <c r="F61" s="64">
        <v>4.983257229832573</v>
      </c>
      <c r="G61" s="64">
        <v>4.9818181818181815</v>
      </c>
      <c r="H61" s="64">
        <v>4.965217391304348</v>
      </c>
      <c r="I61" s="64">
        <v>4.990654205607477</v>
      </c>
      <c r="J61" s="64">
        <v>4.967391304347826</v>
      </c>
      <c r="K61" s="64">
        <v>4.991596638655462</v>
      </c>
      <c r="L61" s="64">
        <v>5</v>
      </c>
    </row>
    <row r="62" spans="3:12" ht="15">
      <c r="C62" s="10">
        <v>69</v>
      </c>
      <c r="D62" s="62" t="s">
        <v>26</v>
      </c>
      <c r="E62" s="63" t="s">
        <v>59</v>
      </c>
      <c r="F62" s="64">
        <v>4.985680190930788</v>
      </c>
      <c r="G62" s="64">
        <v>4.967741935483871</v>
      </c>
      <c r="H62" s="64">
        <v>5.012658227848101</v>
      </c>
      <c r="I62" s="64">
        <v>5</v>
      </c>
      <c r="J62" s="64">
        <v>4.974025974025974</v>
      </c>
      <c r="K62" s="64">
        <v>4.964285714285714</v>
      </c>
      <c r="L62" s="64">
        <v>4.984615384615385</v>
      </c>
    </row>
    <row r="63" spans="2:12" ht="15.75">
      <c r="B63" s="55"/>
      <c r="C63" s="10">
        <v>71</v>
      </c>
      <c r="D63" s="62" t="s">
        <v>26</v>
      </c>
      <c r="E63" s="63" t="s">
        <v>60</v>
      </c>
      <c r="F63" s="64">
        <v>5.005665722379604</v>
      </c>
      <c r="G63" s="64">
        <v>5.01010101010101</v>
      </c>
      <c r="H63" s="64">
        <v>5.015267175572519</v>
      </c>
      <c r="I63" s="64">
        <v>5</v>
      </c>
      <c r="J63" s="64">
        <v>5</v>
      </c>
      <c r="K63" s="64">
        <v>5.008333333333334</v>
      </c>
      <c r="L63" s="64">
        <v>5</v>
      </c>
    </row>
    <row r="64" spans="2:12" ht="15.75">
      <c r="B64" s="58" t="s">
        <v>61</v>
      </c>
      <c r="C64" s="7"/>
      <c r="D64" s="8"/>
      <c r="E64" s="7"/>
      <c r="F64" s="9">
        <v>4.925528038021774</v>
      </c>
      <c r="G64" s="9">
        <v>4.943903018778227</v>
      </c>
      <c r="H64" s="9">
        <v>4.944885011895321</v>
      </c>
      <c r="I64" s="9">
        <v>4.944172940606701</v>
      </c>
      <c r="J64" s="9">
        <v>4.932662080277006</v>
      </c>
      <c r="K64" s="9">
        <v>4.885730679260273</v>
      </c>
      <c r="L64" s="9">
        <v>4.905883367839889</v>
      </c>
    </row>
    <row r="65" spans="2:12" ht="15.75">
      <c r="B65" s="55"/>
      <c r="C65" s="10">
        <v>3</v>
      </c>
      <c r="D65" s="62" t="s">
        <v>7</v>
      </c>
      <c r="E65" s="63" t="s">
        <v>62</v>
      </c>
      <c r="F65" s="64">
        <v>4.115258337653361</v>
      </c>
      <c r="G65" s="64">
        <v>4.2240720524017465</v>
      </c>
      <c r="H65" s="64">
        <v>4.288571428571428</v>
      </c>
      <c r="I65" s="64">
        <v>4.209921798631476</v>
      </c>
      <c r="J65" s="64">
        <v>4.109947643979058</v>
      </c>
      <c r="K65" s="64">
        <v>3.9645390070921986</v>
      </c>
      <c r="L65" s="64">
        <v>3.926770126091174</v>
      </c>
    </row>
    <row r="66" spans="2:12" ht="15.75">
      <c r="B66" s="55"/>
      <c r="C66" s="10">
        <v>76</v>
      </c>
      <c r="D66" s="62" t="s">
        <v>9</v>
      </c>
      <c r="E66" s="63" t="s">
        <v>63</v>
      </c>
      <c r="F66" s="64">
        <v>5.1496409164140795</v>
      </c>
      <c r="G66" s="64">
        <v>5.179302045728038</v>
      </c>
      <c r="H66" s="64">
        <v>5.204401948403392</v>
      </c>
      <c r="I66" s="64">
        <v>5.161616161616162</v>
      </c>
      <c r="J66" s="64">
        <v>5.156122946820621</v>
      </c>
      <c r="K66" s="64">
        <v>5.070028453999368</v>
      </c>
      <c r="L66" s="64">
        <v>5.135968992248062</v>
      </c>
    </row>
    <row r="67" spans="2:12" ht="15.75">
      <c r="B67" s="55"/>
      <c r="C67" s="10">
        <v>74</v>
      </c>
      <c r="D67" s="62" t="s">
        <v>11</v>
      </c>
      <c r="E67" s="63" t="s">
        <v>424</v>
      </c>
      <c r="F67" s="64">
        <v>5.262451361867704</v>
      </c>
      <c r="G67" s="64">
        <v>5.081967213114754</v>
      </c>
      <c r="H67" s="64">
        <v>5.019115890083632</v>
      </c>
      <c r="I67" s="64">
        <v>5.0022753128555175</v>
      </c>
      <c r="J67" s="64">
        <v>5.1421052631578945</v>
      </c>
      <c r="K67" s="64">
        <v>5.962337662337663</v>
      </c>
      <c r="L67" s="64">
        <v>5.452941176470588</v>
      </c>
    </row>
    <row r="68" spans="2:12" ht="15.75">
      <c r="B68" s="55"/>
      <c r="C68" s="10">
        <v>75</v>
      </c>
      <c r="D68" s="62" t="s">
        <v>15</v>
      </c>
      <c r="E68" s="63" t="s">
        <v>64</v>
      </c>
      <c r="F68" s="64">
        <v>5.061962912709181</v>
      </c>
      <c r="G68" s="64">
        <v>5.0248275862068965</v>
      </c>
      <c r="H68" s="64">
        <v>5.0049504950495045</v>
      </c>
      <c r="I68" s="64">
        <v>5.01637107776262</v>
      </c>
      <c r="J68" s="64">
        <v>5.045977011494253</v>
      </c>
      <c r="K68" s="64">
        <v>5.281791907514451</v>
      </c>
      <c r="L68" s="64">
        <v>5.016927083333333</v>
      </c>
    </row>
    <row r="69" spans="2:12" ht="15.75">
      <c r="B69" s="55"/>
      <c r="C69" s="10">
        <v>79</v>
      </c>
      <c r="D69" s="62" t="s">
        <v>15</v>
      </c>
      <c r="E69" s="63" t="s">
        <v>65</v>
      </c>
      <c r="F69" s="64">
        <v>5.001390047261607</v>
      </c>
      <c r="G69" s="64">
        <v>5.00036075036075</v>
      </c>
      <c r="H69" s="64">
        <v>5.003588087549336</v>
      </c>
      <c r="I69" s="64">
        <v>5.000687285223368</v>
      </c>
      <c r="J69" s="64">
        <v>5</v>
      </c>
      <c r="K69" s="64">
        <v>5.002516514627241</v>
      </c>
      <c r="L69" s="64">
        <v>5.001205182283821</v>
      </c>
    </row>
    <row r="70" spans="2:12" ht="15.75">
      <c r="B70" s="55"/>
      <c r="C70" s="10">
        <v>77</v>
      </c>
      <c r="D70" s="62" t="s">
        <v>16</v>
      </c>
      <c r="E70" s="63" t="s">
        <v>66</v>
      </c>
      <c r="F70" s="64">
        <v>5.14377321603128</v>
      </c>
      <c r="G70" s="64">
        <v>5.204922027290448</v>
      </c>
      <c r="H70" s="64">
        <v>5.035954474909468</v>
      </c>
      <c r="I70" s="64">
        <v>5.205072146917359</v>
      </c>
      <c r="J70" s="64">
        <v>5.270495827196858</v>
      </c>
      <c r="K70" s="64">
        <v>5.036815258372145</v>
      </c>
      <c r="L70" s="64">
        <v>5.110386690647482</v>
      </c>
    </row>
    <row r="71" spans="3:12" ht="15">
      <c r="C71" s="10">
        <v>433</v>
      </c>
      <c r="D71" s="62" t="s">
        <v>23</v>
      </c>
      <c r="E71" s="63" t="s">
        <v>72</v>
      </c>
      <c r="F71" s="64">
        <v>5.01920438957476</v>
      </c>
      <c r="G71" s="64">
        <v>4.887096774193548</v>
      </c>
      <c r="H71" s="64">
        <v>5.0256410256410255</v>
      </c>
      <c r="I71" s="64">
        <v>5.018348623853211</v>
      </c>
      <c r="J71" s="64">
        <v>5.019607843137255</v>
      </c>
      <c r="K71" s="64">
        <v>5.133333333333334</v>
      </c>
      <c r="L71" s="64">
        <v>5.02112676056338</v>
      </c>
    </row>
    <row r="72" spans="2:12" ht="15.75">
      <c r="B72" s="55"/>
      <c r="C72" s="10">
        <v>453</v>
      </c>
      <c r="D72" s="62" t="s">
        <v>19</v>
      </c>
      <c r="E72" s="63" t="s">
        <v>67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</row>
    <row r="73" spans="2:12" ht="15.75">
      <c r="B73" s="55"/>
      <c r="C73" s="7">
        <v>80</v>
      </c>
      <c r="D73" s="62" t="s">
        <v>19</v>
      </c>
      <c r="E73" s="63" t="s">
        <v>68</v>
      </c>
      <c r="F73" s="64">
        <v>4.942368795880355</v>
      </c>
      <c r="G73" s="64">
        <v>5.017307692307693</v>
      </c>
      <c r="H73" s="64">
        <v>5.005259203606311</v>
      </c>
      <c r="I73" s="64">
        <v>4.9672544080604535</v>
      </c>
      <c r="J73" s="64">
        <v>4.680373831775701</v>
      </c>
      <c r="K73" s="64">
        <v>5</v>
      </c>
      <c r="L73" s="64">
        <v>5.003295978905735</v>
      </c>
    </row>
    <row r="74" spans="2:12" ht="15.75">
      <c r="B74" s="55"/>
      <c r="C74" s="10">
        <v>94</v>
      </c>
      <c r="D74" s="62" t="s">
        <v>41</v>
      </c>
      <c r="E74" s="63" t="s">
        <v>69</v>
      </c>
      <c r="F74" s="64">
        <v>4.916094210009813</v>
      </c>
      <c r="G74" s="64">
        <v>5.002762430939226</v>
      </c>
      <c r="H74" s="64">
        <v>4.996466431095406</v>
      </c>
      <c r="I74" s="64">
        <v>5.005509641873278</v>
      </c>
      <c r="J74" s="64">
        <v>4.994428969359332</v>
      </c>
      <c r="K74" s="64">
        <v>4.508620689655173</v>
      </c>
      <c r="L74" s="64">
        <v>5</v>
      </c>
    </row>
    <row r="75" spans="2:12" ht="15.75">
      <c r="B75" s="55"/>
      <c r="C75" s="10">
        <v>100</v>
      </c>
      <c r="D75" s="62" t="s">
        <v>26</v>
      </c>
      <c r="E75" s="63" t="s">
        <v>73</v>
      </c>
      <c r="F75" s="64">
        <v>5.074803149606299</v>
      </c>
      <c r="G75" s="64">
        <v>5.121212121212121</v>
      </c>
      <c r="H75" s="64">
        <v>5.138888888888889</v>
      </c>
      <c r="I75" s="64">
        <v>5.078947368421052</v>
      </c>
      <c r="J75" s="64">
        <v>5.075</v>
      </c>
      <c r="K75" s="64">
        <v>5.0212765957446805</v>
      </c>
      <c r="L75" s="64">
        <v>5.05</v>
      </c>
    </row>
    <row r="76" spans="2:12" ht="15.75">
      <c r="B76" s="55"/>
      <c r="C76" s="10">
        <v>101</v>
      </c>
      <c r="D76" s="62" t="s">
        <v>26</v>
      </c>
      <c r="E76" s="63" t="s">
        <v>74</v>
      </c>
      <c r="F76" s="64">
        <v>5.088235294117647</v>
      </c>
      <c r="G76" s="64">
        <v>5.037037037037037</v>
      </c>
      <c r="H76" s="64">
        <v>5.076923076923077</v>
      </c>
      <c r="I76" s="64">
        <v>5.03030303030303</v>
      </c>
      <c r="J76" s="64">
        <v>5.2</v>
      </c>
      <c r="K76" s="64">
        <v>5.107142857142857</v>
      </c>
      <c r="L76" s="64">
        <v>5.111111111111111</v>
      </c>
    </row>
    <row r="77" spans="2:12" ht="15.75">
      <c r="B77" s="55"/>
      <c r="C77" s="10">
        <v>82</v>
      </c>
      <c r="D77" s="62" t="s">
        <v>26</v>
      </c>
      <c r="E77" s="63" t="s">
        <v>75</v>
      </c>
      <c r="F77" s="64">
        <v>6.390322580645162</v>
      </c>
      <c r="G77" s="64">
        <v>5.541666666666667</v>
      </c>
      <c r="H77" s="64">
        <v>5.064516129032258</v>
      </c>
      <c r="I77" s="64">
        <v>6</v>
      </c>
      <c r="J77" s="64">
        <v>6.44</v>
      </c>
      <c r="K77" s="64">
        <v>7.72</v>
      </c>
      <c r="L77" s="64">
        <v>7.86</v>
      </c>
    </row>
    <row r="78" spans="2:12" ht="15.75">
      <c r="B78" s="55"/>
      <c r="C78" s="10">
        <v>84</v>
      </c>
      <c r="D78" s="62" t="s">
        <v>26</v>
      </c>
      <c r="E78" s="63" t="s">
        <v>76</v>
      </c>
      <c r="F78" s="64">
        <v>4.811320754716981</v>
      </c>
      <c r="G78" s="64">
        <v>5.090909090909091</v>
      </c>
      <c r="H78" s="64">
        <v>5.204545454545454</v>
      </c>
      <c r="I78" s="64">
        <v>4.673913043478261</v>
      </c>
      <c r="J78" s="64">
        <v>4.416666666666667</v>
      </c>
      <c r="K78" s="64">
        <v>4.5</v>
      </c>
      <c r="L78" s="64">
        <v>5.083333333333333</v>
      </c>
    </row>
    <row r="79" spans="2:12" ht="15.75">
      <c r="B79" s="55"/>
      <c r="C79" s="10">
        <v>85</v>
      </c>
      <c r="D79" s="62" t="s">
        <v>26</v>
      </c>
      <c r="E79" s="63" t="s">
        <v>77</v>
      </c>
      <c r="F79" s="64">
        <v>5.1479591836734695</v>
      </c>
      <c r="G79" s="64">
        <v>5.520833333333333</v>
      </c>
      <c r="H79" s="64">
        <v>5.080645161290323</v>
      </c>
      <c r="I79" s="64">
        <v>5.03030303030303</v>
      </c>
      <c r="J79" s="64">
        <v>5.973333333333334</v>
      </c>
      <c r="K79" s="64">
        <v>4.144927536231884</v>
      </c>
      <c r="L79" s="64">
        <v>5.166666666666667</v>
      </c>
    </row>
    <row r="80" spans="2:12" ht="15.75">
      <c r="B80" s="55"/>
      <c r="C80" s="10">
        <v>86</v>
      </c>
      <c r="D80" s="62" t="s">
        <v>26</v>
      </c>
      <c r="E80" s="63" t="s">
        <v>78</v>
      </c>
      <c r="F80" s="64">
        <v>6.442176870748299</v>
      </c>
      <c r="G80" s="64">
        <v>5.875</v>
      </c>
      <c r="H80" s="64">
        <v>5.875</v>
      </c>
      <c r="I80" s="64">
        <v>5.833333333333333</v>
      </c>
      <c r="J80" s="64">
        <v>5.2</v>
      </c>
      <c r="K80" s="64">
        <v>7.88</v>
      </c>
      <c r="L80" s="64">
        <v>7.92</v>
      </c>
    </row>
    <row r="81" spans="2:12" ht="15.75">
      <c r="B81" s="55"/>
      <c r="C81" s="10">
        <v>88</v>
      </c>
      <c r="D81" s="62" t="s">
        <v>26</v>
      </c>
      <c r="E81" s="63" t="s">
        <v>79</v>
      </c>
      <c r="F81" s="64">
        <v>4.375579598145286</v>
      </c>
      <c r="G81" s="64">
        <v>2.6933333333333334</v>
      </c>
      <c r="H81" s="64">
        <v>5.03</v>
      </c>
      <c r="I81" s="64">
        <v>4.525773195876289</v>
      </c>
      <c r="J81" s="64">
        <v>5.1</v>
      </c>
      <c r="K81" s="64">
        <v>4.71</v>
      </c>
      <c r="L81" s="64">
        <v>5.04</v>
      </c>
    </row>
    <row r="82" spans="2:12" ht="15.75">
      <c r="B82" s="55"/>
      <c r="C82" s="10">
        <v>89</v>
      </c>
      <c r="D82" s="62" t="s">
        <v>26</v>
      </c>
      <c r="E82" s="63" t="s">
        <v>80</v>
      </c>
      <c r="F82" s="64">
        <v>5.2889908256880735</v>
      </c>
      <c r="G82" s="64">
        <v>5</v>
      </c>
      <c r="H82" s="64">
        <v>5.090909090909091</v>
      </c>
      <c r="I82" s="64">
        <v>5.333333333333333</v>
      </c>
      <c r="J82" s="64">
        <v>5.564102564102564</v>
      </c>
      <c r="K82" s="64">
        <v>5.102564102564102</v>
      </c>
      <c r="L82" s="64">
        <v>5.575</v>
      </c>
    </row>
    <row r="83" spans="2:12" ht="15.75">
      <c r="B83" s="55"/>
      <c r="C83" s="10">
        <v>90</v>
      </c>
      <c r="D83" s="62" t="s">
        <v>26</v>
      </c>
      <c r="E83" s="63" t="s">
        <v>81</v>
      </c>
      <c r="F83" s="64">
        <v>5.020618556701031</v>
      </c>
      <c r="G83" s="64">
        <v>4.9868421052631575</v>
      </c>
      <c r="H83" s="64">
        <v>5.037974683544304</v>
      </c>
      <c r="I83" s="64">
        <v>5.052631578947368</v>
      </c>
      <c r="J83" s="64">
        <v>5.0394736842105265</v>
      </c>
      <c r="K83" s="64">
        <v>4.988888888888889</v>
      </c>
      <c r="L83" s="64">
        <v>5.0227272727272725</v>
      </c>
    </row>
    <row r="84" spans="2:12" ht="15.75">
      <c r="B84" s="55"/>
      <c r="C84" s="10">
        <v>91</v>
      </c>
      <c r="D84" s="62" t="s">
        <v>26</v>
      </c>
      <c r="E84" s="63" t="s">
        <v>82</v>
      </c>
      <c r="F84" s="64">
        <v>5.013824884792626</v>
      </c>
      <c r="G84" s="64">
        <v>5.027777777777778</v>
      </c>
      <c r="H84" s="64">
        <v>5.0606060606060606</v>
      </c>
      <c r="I84" s="64">
        <v>5.054054054054054</v>
      </c>
      <c r="J84" s="64">
        <v>4.945945945945946</v>
      </c>
      <c r="K84" s="64">
        <v>5</v>
      </c>
      <c r="L84" s="64">
        <v>5</v>
      </c>
    </row>
    <row r="85" spans="2:12" ht="15.75">
      <c r="B85" s="55"/>
      <c r="C85" s="10">
        <v>92</v>
      </c>
      <c r="D85" s="62" t="s">
        <v>26</v>
      </c>
      <c r="E85" s="63" t="s">
        <v>83</v>
      </c>
      <c r="F85" s="64">
        <v>5.431718061674009</v>
      </c>
      <c r="G85" s="64">
        <v>5.472222222222222</v>
      </c>
      <c r="H85" s="64">
        <v>5.583333333333333</v>
      </c>
      <c r="I85" s="64">
        <v>5.45945945945946</v>
      </c>
      <c r="J85" s="64">
        <v>5.880952380952381</v>
      </c>
      <c r="K85" s="64">
        <v>5.046511627906977</v>
      </c>
      <c r="L85" s="64">
        <v>5.121212121212121</v>
      </c>
    </row>
    <row r="86" spans="2:12" ht="15.75">
      <c r="B86" s="55"/>
      <c r="C86" s="10">
        <v>95</v>
      </c>
      <c r="D86" s="62" t="s">
        <v>26</v>
      </c>
      <c r="E86" s="63" t="s">
        <v>84</v>
      </c>
      <c r="F86" s="64">
        <v>5.007936507936508</v>
      </c>
      <c r="G86" s="64">
        <v>5.026086956521739</v>
      </c>
      <c r="H86" s="64">
        <v>5</v>
      </c>
      <c r="I86" s="64">
        <v>5.027972027972028</v>
      </c>
      <c r="J86" s="64">
        <v>4.968152866242038</v>
      </c>
      <c r="K86" s="64">
        <v>5</v>
      </c>
      <c r="L86" s="64">
        <v>5.030864197530864</v>
      </c>
    </row>
    <row r="87" spans="2:12" ht="15.75">
      <c r="B87" s="55"/>
      <c r="C87" s="10">
        <v>96</v>
      </c>
      <c r="D87" s="62" t="s">
        <v>26</v>
      </c>
      <c r="E87" s="63" t="s">
        <v>85</v>
      </c>
      <c r="F87" s="64">
        <v>4.503472222222222</v>
      </c>
      <c r="G87" s="64">
        <v>4</v>
      </c>
      <c r="H87" s="64">
        <v>4.795918367346939</v>
      </c>
      <c r="I87" s="64">
        <v>4.365591397849462</v>
      </c>
      <c r="J87" s="64">
        <v>4.621052631578947</v>
      </c>
      <c r="K87" s="64">
        <v>4.642857142857143</v>
      </c>
      <c r="L87" s="64">
        <v>4.565656565656566</v>
      </c>
    </row>
    <row r="88" spans="2:12" ht="15.75">
      <c r="B88" s="55"/>
      <c r="C88" s="10">
        <v>99</v>
      </c>
      <c r="D88" s="62" t="s">
        <v>26</v>
      </c>
      <c r="E88" s="63" t="s">
        <v>86</v>
      </c>
      <c r="F88" s="64">
        <v>5.0673076923076925</v>
      </c>
      <c r="G88" s="64">
        <v>5.012820512820513</v>
      </c>
      <c r="H88" s="64">
        <v>5.048780487804878</v>
      </c>
      <c r="I88" s="64">
        <v>5.1521739130434785</v>
      </c>
      <c r="J88" s="64">
        <v>5.052083333333333</v>
      </c>
      <c r="K88" s="64">
        <v>5.097560975609756</v>
      </c>
      <c r="L88" s="64">
        <v>5.033333333333333</v>
      </c>
    </row>
    <row r="89" spans="2:12" ht="15.75">
      <c r="B89" s="55"/>
      <c r="C89" s="10">
        <v>87</v>
      </c>
      <c r="D89" s="62" t="s">
        <v>32</v>
      </c>
      <c r="E89" s="63" t="s">
        <v>70</v>
      </c>
      <c r="F89" s="64">
        <v>5.492201039861352</v>
      </c>
      <c r="G89" s="64">
        <v>5.053763440860215</v>
      </c>
      <c r="H89" s="64">
        <v>5.011627906976744</v>
      </c>
      <c r="I89" s="64">
        <v>5.284090909090909</v>
      </c>
      <c r="J89" s="64">
        <v>5.07</v>
      </c>
      <c r="K89" s="64">
        <v>5.172727272727273</v>
      </c>
      <c r="L89" s="64">
        <v>7.27</v>
      </c>
    </row>
    <row r="90" spans="2:12" ht="15.75">
      <c r="B90" s="55"/>
      <c r="C90" s="10">
        <v>97</v>
      </c>
      <c r="D90" s="62" t="s">
        <v>32</v>
      </c>
      <c r="E90" s="63" t="s">
        <v>71</v>
      </c>
      <c r="F90" s="64">
        <v>5.051823416506718</v>
      </c>
      <c r="G90" s="64">
        <v>5.069767441860465</v>
      </c>
      <c r="H90" s="64">
        <v>5.026315789473684</v>
      </c>
      <c r="I90" s="64">
        <v>5.011363636363637</v>
      </c>
      <c r="J90" s="64">
        <v>5.204545454545454</v>
      </c>
      <c r="K90" s="64">
        <v>5.004878048780488</v>
      </c>
      <c r="L90" s="64">
        <v>5.009803921568627</v>
      </c>
    </row>
    <row r="91" spans="2:12" ht="15.75">
      <c r="B91" s="58" t="s">
        <v>87</v>
      </c>
      <c r="C91" s="7"/>
      <c r="D91" s="8"/>
      <c r="E91" s="7"/>
      <c r="F91" s="9">
        <v>4.985670244348024</v>
      </c>
      <c r="G91" s="9">
        <v>5.113973182780522</v>
      </c>
      <c r="H91" s="9">
        <v>4.992443324937028</v>
      </c>
      <c r="I91" s="9">
        <v>4.858052196053469</v>
      </c>
      <c r="J91" s="9">
        <v>5.001053001053001</v>
      </c>
      <c r="K91" s="9">
        <v>4.971751412429379</v>
      </c>
      <c r="L91" s="9">
        <v>4.98925391464538</v>
      </c>
    </row>
    <row r="92" spans="2:12" ht="15.75">
      <c r="B92" s="55"/>
      <c r="C92" s="10">
        <v>102</v>
      </c>
      <c r="D92" s="62" t="s">
        <v>11</v>
      </c>
      <c r="E92" s="63" t="s">
        <v>425</v>
      </c>
      <c r="F92" s="64">
        <v>4.99701282727113</v>
      </c>
      <c r="G92" s="64">
        <v>5.140859658208182</v>
      </c>
      <c r="H92" s="64">
        <v>5.008722421754746</v>
      </c>
      <c r="I92" s="64">
        <v>4.884452794739314</v>
      </c>
      <c r="J92" s="64">
        <v>4.992872807017544</v>
      </c>
      <c r="K92" s="64">
        <v>5.021642266072565</v>
      </c>
      <c r="L92" s="64">
        <v>4.950455005055612</v>
      </c>
    </row>
    <row r="93" spans="2:12" ht="15.75">
      <c r="B93" s="55"/>
      <c r="C93" s="10">
        <v>103</v>
      </c>
      <c r="D93" s="62" t="s">
        <v>41</v>
      </c>
      <c r="E93" s="63" t="s">
        <v>88</v>
      </c>
      <c r="F93" s="64">
        <v>4.799656061908856</v>
      </c>
      <c r="G93" s="64">
        <v>5.170731707317073</v>
      </c>
      <c r="H93" s="64">
        <v>5.00561797752809</v>
      </c>
      <c r="I93" s="64">
        <v>4.004366812227074</v>
      </c>
      <c r="J93" s="64">
        <v>5.011173184357542</v>
      </c>
      <c r="K93" s="64">
        <v>4.415</v>
      </c>
      <c r="L93" s="64">
        <v>5.430232558139535</v>
      </c>
    </row>
    <row r="94" spans="2:12" ht="15.75">
      <c r="B94" s="55"/>
      <c r="C94" s="10">
        <v>430</v>
      </c>
      <c r="D94" s="62" t="s">
        <v>41</v>
      </c>
      <c r="E94" s="63" t="s">
        <v>145</v>
      </c>
      <c r="F94" s="64">
        <v>4.975766215253029</v>
      </c>
      <c r="G94" s="64">
        <v>5.015384615384615</v>
      </c>
      <c r="H94" s="64">
        <v>5</v>
      </c>
      <c r="I94" s="64">
        <v>5.00398406374502</v>
      </c>
      <c r="J94" s="64">
        <v>5.009216589861751</v>
      </c>
      <c r="K94" s="64">
        <v>5.004237288135593</v>
      </c>
      <c r="L94" s="64">
        <v>4.851985559566787</v>
      </c>
    </row>
    <row r="95" spans="2:12" ht="15.75">
      <c r="B95" s="55"/>
      <c r="C95" s="10">
        <v>449</v>
      </c>
      <c r="D95" s="62" t="s">
        <v>19</v>
      </c>
      <c r="E95" s="63" t="s">
        <v>66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</row>
    <row r="96" spans="2:12" ht="15.75">
      <c r="B96" s="55"/>
      <c r="C96" s="10">
        <v>104</v>
      </c>
      <c r="D96" s="62" t="s">
        <v>26</v>
      </c>
      <c r="E96" s="63" t="s">
        <v>90</v>
      </c>
      <c r="F96" s="64">
        <v>5.053488372093023</v>
      </c>
      <c r="G96" s="64">
        <v>5</v>
      </c>
      <c r="H96" s="64">
        <v>4.955555555555556</v>
      </c>
      <c r="I96" s="64">
        <v>5.32</v>
      </c>
      <c r="J96" s="64">
        <v>5.03960396039604</v>
      </c>
      <c r="K96" s="64">
        <v>5.0125</v>
      </c>
      <c r="L96" s="64">
        <v>5.038834951456311</v>
      </c>
    </row>
    <row r="97" spans="2:12" ht="15.75">
      <c r="B97" s="55"/>
      <c r="C97" s="10">
        <v>105</v>
      </c>
      <c r="D97" s="62" t="s">
        <v>26</v>
      </c>
      <c r="E97" s="63" t="s">
        <v>91</v>
      </c>
      <c r="F97" s="64">
        <v>5.022964509394572</v>
      </c>
      <c r="G97" s="64">
        <v>5</v>
      </c>
      <c r="H97" s="64">
        <v>5.061538461538461</v>
      </c>
      <c r="I97" s="64">
        <v>5.038961038961039</v>
      </c>
      <c r="J97" s="64">
        <v>5.026315789473684</v>
      </c>
      <c r="K97" s="64">
        <v>5</v>
      </c>
      <c r="L97" s="64">
        <v>5.019607843137255</v>
      </c>
    </row>
    <row r="98" spans="2:12" ht="15.75">
      <c r="B98" s="55"/>
      <c r="C98" s="10">
        <v>109</v>
      </c>
      <c r="D98" s="62" t="s">
        <v>26</v>
      </c>
      <c r="E98" s="63" t="s">
        <v>92</v>
      </c>
      <c r="F98" s="64">
        <v>5.028384279475983</v>
      </c>
      <c r="G98" s="64">
        <v>5.033898305084746</v>
      </c>
      <c r="H98" s="64">
        <v>5.065217391304348</v>
      </c>
      <c r="I98" s="64">
        <v>5.013513513513513</v>
      </c>
      <c r="J98" s="64">
        <v>5.022988505747127</v>
      </c>
      <c r="K98" s="64">
        <v>5.022222222222222</v>
      </c>
      <c r="L98" s="64">
        <v>5.029411764705882</v>
      </c>
    </row>
    <row r="99" spans="3:12" ht="15">
      <c r="C99" s="10">
        <v>110</v>
      </c>
      <c r="D99" s="62" t="s">
        <v>26</v>
      </c>
      <c r="E99" s="63" t="s">
        <v>93</v>
      </c>
      <c r="F99" s="64">
        <v>5.016867469879518</v>
      </c>
      <c r="G99" s="64">
        <v>5.055555555555555</v>
      </c>
      <c r="H99" s="64">
        <v>5.021739130434782</v>
      </c>
      <c r="I99" s="64">
        <v>5.0285714285714285</v>
      </c>
      <c r="J99" s="64">
        <v>5</v>
      </c>
      <c r="K99" s="64">
        <v>4.9753086419753085</v>
      </c>
      <c r="L99" s="64">
        <v>5.03</v>
      </c>
    </row>
    <row r="100" spans="3:12" ht="15">
      <c r="C100" s="10">
        <v>423</v>
      </c>
      <c r="D100" s="62" t="s">
        <v>26</v>
      </c>
      <c r="E100" s="63" t="s">
        <v>94</v>
      </c>
      <c r="F100" s="64">
        <v>4.913752913752914</v>
      </c>
      <c r="G100" s="64">
        <v>5.0588235294117645</v>
      </c>
      <c r="H100" s="64">
        <v>4.06</v>
      </c>
      <c r="I100" s="64">
        <v>5.0701754385964914</v>
      </c>
      <c r="J100" s="64">
        <v>5.011904761904762</v>
      </c>
      <c r="K100" s="64">
        <v>4.9753086419753085</v>
      </c>
      <c r="L100" s="64">
        <v>5.037735849056604</v>
      </c>
    </row>
    <row r="101" spans="2:12" ht="15.75">
      <c r="B101" s="55"/>
      <c r="C101" s="10">
        <v>428</v>
      </c>
      <c r="D101" s="62" t="s">
        <v>26</v>
      </c>
      <c r="E101" s="63" t="s">
        <v>95</v>
      </c>
      <c r="F101" s="64">
        <v>5.028985507246377</v>
      </c>
      <c r="G101" s="64">
        <v>5.0754716981132075</v>
      </c>
      <c r="H101" s="64">
        <v>5.052631578947368</v>
      </c>
      <c r="I101" s="64">
        <v>5</v>
      </c>
      <c r="J101" s="64">
        <v>4.961538461538462</v>
      </c>
      <c r="K101" s="64">
        <v>5</v>
      </c>
      <c r="L101" s="64">
        <v>5.0625</v>
      </c>
    </row>
    <row r="102" spans="2:12" ht="15.75">
      <c r="B102" s="55"/>
      <c r="C102" s="7">
        <v>832</v>
      </c>
      <c r="D102" s="62" t="s">
        <v>26</v>
      </c>
      <c r="E102" s="63" t="s">
        <v>154</v>
      </c>
      <c r="F102" s="64">
        <v>5.005988023952096</v>
      </c>
      <c r="G102" s="64">
        <v>5.009345794392523</v>
      </c>
      <c r="H102" s="64">
        <v>5</v>
      </c>
      <c r="I102" s="64">
        <v>5</v>
      </c>
      <c r="J102" s="64">
        <v>5.0092592592592595</v>
      </c>
      <c r="K102" s="64">
        <v>5</v>
      </c>
      <c r="L102" s="64">
        <v>5.015384615384615</v>
      </c>
    </row>
    <row r="103" spans="2:12" ht="15.75">
      <c r="B103" s="55"/>
      <c r="C103" s="10">
        <v>401</v>
      </c>
      <c r="D103" s="62" t="s">
        <v>32</v>
      </c>
      <c r="E103" s="63" t="s">
        <v>89</v>
      </c>
      <c r="F103" s="64">
        <v>5.055232558139535</v>
      </c>
      <c r="G103" s="64">
        <v>5</v>
      </c>
      <c r="H103" s="64">
        <v>5</v>
      </c>
      <c r="I103" s="64">
        <v>5.019230769230769</v>
      </c>
      <c r="J103" s="64">
        <v>5.0701754385964914</v>
      </c>
      <c r="K103" s="64">
        <v>5.121212121212121</v>
      </c>
      <c r="L103" s="64">
        <v>5.065934065934066</v>
      </c>
    </row>
    <row r="104" spans="2:12" ht="15.75">
      <c r="B104" s="58" t="s">
        <v>96</v>
      </c>
      <c r="C104" s="7"/>
      <c r="D104" s="8"/>
      <c r="E104" s="7"/>
      <c r="F104" s="9">
        <v>4.547462110080188</v>
      </c>
      <c r="G104" s="9">
        <v>4.455801900374317</v>
      </c>
      <c r="H104" s="9">
        <v>4.417649950835791</v>
      </c>
      <c r="I104" s="9">
        <v>4.514764942121427</v>
      </c>
      <c r="J104" s="9">
        <v>4.652406417112299</v>
      </c>
      <c r="K104" s="9">
        <v>4.48772704958272</v>
      </c>
      <c r="L104" s="9">
        <v>4.749258160237389</v>
      </c>
    </row>
    <row r="105" spans="2:12" ht="15.75">
      <c r="B105" s="55"/>
      <c r="C105" s="10">
        <v>191</v>
      </c>
      <c r="D105" s="62" t="s">
        <v>11</v>
      </c>
      <c r="E105" s="63" t="s">
        <v>96</v>
      </c>
      <c r="F105" s="64">
        <v>4.607933015523774</v>
      </c>
      <c r="G105" s="64">
        <v>4.590192644483363</v>
      </c>
      <c r="H105" s="64">
        <v>4.402738764044944</v>
      </c>
      <c r="I105" s="64">
        <v>4.517275097783572</v>
      </c>
      <c r="J105" s="64">
        <v>4.696889226100152</v>
      </c>
      <c r="K105" s="64">
        <v>4.539788732394366</v>
      </c>
      <c r="L105" s="64">
        <v>4.928890543559196</v>
      </c>
    </row>
    <row r="106" spans="2:12" ht="15.75">
      <c r="B106" s="55"/>
      <c r="C106" s="10">
        <v>192</v>
      </c>
      <c r="D106" s="62" t="s">
        <v>23</v>
      </c>
      <c r="E106" s="63" t="s">
        <v>98</v>
      </c>
      <c r="F106" s="64">
        <v>4.557257476294676</v>
      </c>
      <c r="G106" s="64">
        <v>3.8727272727272726</v>
      </c>
      <c r="H106" s="64">
        <v>4.869158878504673</v>
      </c>
      <c r="I106" s="64">
        <v>4.602678571428571</v>
      </c>
      <c r="J106" s="64">
        <v>5.027272727272727</v>
      </c>
      <c r="K106" s="64">
        <v>4.7894736842105265</v>
      </c>
      <c r="L106" s="64">
        <v>4.245283018867925</v>
      </c>
    </row>
    <row r="107" spans="2:12" ht="15.75">
      <c r="B107" s="55"/>
      <c r="C107" s="10">
        <v>193</v>
      </c>
      <c r="D107" s="62" t="s">
        <v>23</v>
      </c>
      <c r="E107" s="63" t="s">
        <v>99</v>
      </c>
      <c r="F107" s="64">
        <v>5</v>
      </c>
      <c r="G107" s="64">
        <v>5.004651162790697</v>
      </c>
      <c r="H107" s="64">
        <v>4.991489361702127</v>
      </c>
      <c r="I107" s="64">
        <v>4.990566037735849</v>
      </c>
      <c r="J107" s="64">
        <v>4.995594713656388</v>
      </c>
      <c r="K107" s="64">
        <v>5</v>
      </c>
      <c r="L107" s="64">
        <v>5.018099547511312</v>
      </c>
    </row>
    <row r="108" spans="2:12" ht="15.75">
      <c r="B108" s="55"/>
      <c r="C108" s="10">
        <v>196</v>
      </c>
      <c r="D108" s="62" t="s">
        <v>26</v>
      </c>
      <c r="E108" s="63" t="s">
        <v>100</v>
      </c>
      <c r="F108" s="64">
        <v>2.7908777969018934</v>
      </c>
      <c r="G108" s="64">
        <v>2.01</v>
      </c>
      <c r="H108" s="64">
        <v>2.24</v>
      </c>
      <c r="I108" s="64">
        <v>2.9583333333333335</v>
      </c>
      <c r="J108" s="64">
        <v>2.755</v>
      </c>
      <c r="K108" s="64">
        <v>2.79</v>
      </c>
      <c r="L108" s="64">
        <v>4.211764705882353</v>
      </c>
    </row>
    <row r="109" spans="2:12" ht="15.75">
      <c r="B109" s="55"/>
      <c r="C109" s="10">
        <v>198</v>
      </c>
      <c r="D109" s="62" t="s">
        <v>26</v>
      </c>
      <c r="E109" s="63" t="s">
        <v>101</v>
      </c>
      <c r="F109" s="64">
        <v>4.7995049504950495</v>
      </c>
      <c r="G109" s="64">
        <v>3.987012987012987</v>
      </c>
      <c r="H109" s="64">
        <v>5.031746031746032</v>
      </c>
      <c r="I109" s="64">
        <v>4.968253968253968</v>
      </c>
      <c r="J109" s="64">
        <v>5.014705882352941</v>
      </c>
      <c r="K109" s="64">
        <v>4.969230769230769</v>
      </c>
      <c r="L109" s="64">
        <v>4.970588235294118</v>
      </c>
    </row>
    <row r="110" spans="2:12" ht="15.75">
      <c r="B110" s="55"/>
      <c r="C110" s="10">
        <v>199</v>
      </c>
      <c r="D110" s="62" t="s">
        <v>26</v>
      </c>
      <c r="E110" s="63" t="s">
        <v>97</v>
      </c>
      <c r="F110" s="64">
        <v>3.9949324324324325</v>
      </c>
      <c r="G110" s="64">
        <v>3.989247311827957</v>
      </c>
      <c r="H110" s="64">
        <v>3.9893617021276597</v>
      </c>
      <c r="I110" s="64">
        <v>3.977272727272727</v>
      </c>
      <c r="J110" s="64">
        <v>4.015748031496063</v>
      </c>
      <c r="K110" s="64">
        <v>4.01010101010101</v>
      </c>
      <c r="L110" s="64">
        <v>3.978021978021978</v>
      </c>
    </row>
    <row r="111" spans="2:12" ht="15.75">
      <c r="B111" s="55"/>
      <c r="C111" s="10">
        <v>201</v>
      </c>
      <c r="D111" s="62" t="s">
        <v>26</v>
      </c>
      <c r="E111" s="63" t="s">
        <v>102</v>
      </c>
      <c r="F111" s="64">
        <v>4.820652173913044</v>
      </c>
      <c r="G111" s="64">
        <v>4.33</v>
      </c>
      <c r="H111" s="64">
        <v>5</v>
      </c>
      <c r="I111" s="64">
        <v>4.944444444444445</v>
      </c>
      <c r="J111" s="64">
        <v>4.9222222222222225</v>
      </c>
      <c r="K111" s="64">
        <v>4.8625</v>
      </c>
      <c r="L111" s="64">
        <v>4.91</v>
      </c>
    </row>
    <row r="112" spans="2:12" ht="15.75">
      <c r="B112" s="55"/>
      <c r="C112" s="10">
        <v>202</v>
      </c>
      <c r="D112" s="62" t="s">
        <v>26</v>
      </c>
      <c r="E112" s="63" t="s">
        <v>90</v>
      </c>
      <c r="F112" s="64">
        <v>5.149253731343284</v>
      </c>
      <c r="G112" s="64">
        <v>7.253164556962025</v>
      </c>
      <c r="H112" s="64">
        <v>5.018348623853211</v>
      </c>
      <c r="I112" s="64">
        <v>5.068965517241379</v>
      </c>
      <c r="J112" s="64">
        <v>5.007142857142857</v>
      </c>
      <c r="K112" s="64">
        <v>5.080745341614906</v>
      </c>
      <c r="L112" s="64">
        <v>4.440993788819876</v>
      </c>
    </row>
    <row r="113" spans="3:12" ht="15">
      <c r="C113" s="10">
        <v>203</v>
      </c>
      <c r="D113" s="62" t="s">
        <v>26</v>
      </c>
      <c r="E113" s="63" t="s">
        <v>103</v>
      </c>
      <c r="F113" s="64">
        <v>5.010126582278481</v>
      </c>
      <c r="G113" s="64">
        <v>5.04</v>
      </c>
      <c r="H113" s="64">
        <v>5</v>
      </c>
      <c r="I113" s="64">
        <v>5.015151515151516</v>
      </c>
      <c r="J113" s="64">
        <v>5.013513513513513</v>
      </c>
      <c r="K113" s="64">
        <v>4.947368421052632</v>
      </c>
      <c r="L113" s="64">
        <v>5.013333333333334</v>
      </c>
    </row>
    <row r="114" spans="2:12" ht="15.75">
      <c r="B114" s="55"/>
      <c r="C114" s="10">
        <v>204</v>
      </c>
      <c r="D114" s="62" t="s">
        <v>26</v>
      </c>
      <c r="E114" s="63" t="s">
        <v>104</v>
      </c>
      <c r="F114" s="64">
        <v>4.193220338983051</v>
      </c>
      <c r="G114" s="64">
        <v>5</v>
      </c>
      <c r="H114" s="64">
        <v>5.043478260869565</v>
      </c>
      <c r="I114" s="64">
        <v>5.041095890410959</v>
      </c>
      <c r="J114" s="64">
        <v>5.07</v>
      </c>
      <c r="K114" s="64">
        <v>3</v>
      </c>
      <c r="L114" s="64">
        <v>3</v>
      </c>
    </row>
    <row r="115" spans="2:12" ht="15.75">
      <c r="B115" s="55"/>
      <c r="C115" s="10">
        <v>999</v>
      </c>
      <c r="D115" s="62" t="s">
        <v>26</v>
      </c>
      <c r="E115" s="63" t="s">
        <v>105</v>
      </c>
      <c r="F115" s="64">
        <v>4.841317365269461</v>
      </c>
      <c r="G115" s="64">
        <v>3.98</v>
      </c>
      <c r="H115" s="64">
        <v>5.018518518518518</v>
      </c>
      <c r="I115" s="64">
        <v>4.957142857142857</v>
      </c>
      <c r="J115" s="64">
        <v>5</v>
      </c>
      <c r="K115" s="64">
        <v>5.035087719298246</v>
      </c>
      <c r="L115" s="64">
        <v>4.9655172413793105</v>
      </c>
    </row>
    <row r="116" spans="2:12" ht="15.75">
      <c r="B116" s="58" t="s">
        <v>106</v>
      </c>
      <c r="C116" s="7"/>
      <c r="D116" s="8"/>
      <c r="E116" s="7"/>
      <c r="F116" s="9">
        <v>3.358695652173913</v>
      </c>
      <c r="G116" s="9">
        <v>4</v>
      </c>
      <c r="H116" s="9">
        <v>3.25</v>
      </c>
      <c r="I116" s="9">
        <v>3.375</v>
      </c>
      <c r="J116" s="9">
        <v>3.125</v>
      </c>
      <c r="K116" s="9">
        <v>3.25</v>
      </c>
      <c r="L116" s="9">
        <v>3.3125</v>
      </c>
    </row>
    <row r="117" spans="2:12" ht="15.75">
      <c r="B117" s="55"/>
      <c r="C117" s="10">
        <v>701</v>
      </c>
      <c r="D117" s="62" t="s">
        <v>426</v>
      </c>
      <c r="E117" s="63" t="s">
        <v>416</v>
      </c>
      <c r="F117" s="64">
        <v>3.358695652173913</v>
      </c>
      <c r="G117" s="64">
        <v>4</v>
      </c>
      <c r="H117" s="64">
        <v>3.25</v>
      </c>
      <c r="I117" s="64">
        <v>3.375</v>
      </c>
      <c r="J117" s="64">
        <v>3.125</v>
      </c>
      <c r="K117" s="64">
        <v>3.25</v>
      </c>
      <c r="L117" s="64">
        <v>3.3125</v>
      </c>
    </row>
    <row r="118" spans="2:12" ht="15.75">
      <c r="B118" s="58" t="s">
        <v>107</v>
      </c>
      <c r="C118" s="7"/>
      <c r="D118" s="8"/>
      <c r="E118" s="7"/>
      <c r="F118" s="9">
        <v>4.527908067542214</v>
      </c>
      <c r="G118" s="9">
        <v>4.7369042349122035</v>
      </c>
      <c r="H118" s="9">
        <v>4.626913544248433</v>
      </c>
      <c r="I118" s="9">
        <v>4.627563118984517</v>
      </c>
      <c r="J118" s="9">
        <v>4.4961439588688945</v>
      </c>
      <c r="K118" s="9">
        <v>4.354458851548029</v>
      </c>
      <c r="L118" s="9">
        <v>4.352439862542956</v>
      </c>
    </row>
    <row r="119" spans="2:12" ht="15.75">
      <c r="B119" s="55"/>
      <c r="C119" s="10">
        <v>111</v>
      </c>
      <c r="D119" s="62" t="s">
        <v>7</v>
      </c>
      <c r="E119" s="63" t="s">
        <v>108</v>
      </c>
      <c r="F119" s="64">
        <v>4.021526076303815</v>
      </c>
      <c r="G119" s="64">
        <v>4.246523388116309</v>
      </c>
      <c r="H119" s="64">
        <v>4.090733590733591</v>
      </c>
      <c r="I119" s="64">
        <v>3.9624413145539905</v>
      </c>
      <c r="J119" s="64">
        <v>3.9709753628079647</v>
      </c>
      <c r="K119" s="64">
        <v>3.9689135118498</v>
      </c>
      <c r="L119" s="64">
        <v>3.949078726968174</v>
      </c>
    </row>
    <row r="120" spans="2:12" ht="15.75">
      <c r="B120" s="55"/>
      <c r="C120" s="10">
        <v>112</v>
      </c>
      <c r="D120" s="62" t="s">
        <v>15</v>
      </c>
      <c r="E120" s="63" t="s">
        <v>109</v>
      </c>
      <c r="F120" s="64">
        <v>4.910685805422648</v>
      </c>
      <c r="G120" s="64">
        <v>5.023569023569023</v>
      </c>
      <c r="H120" s="64">
        <v>4.809815950920245</v>
      </c>
      <c r="I120" s="64">
        <v>5.006309148264984</v>
      </c>
      <c r="J120" s="64">
        <v>5.003412969283277</v>
      </c>
      <c r="K120" s="64">
        <v>4.625827814569536</v>
      </c>
      <c r="L120" s="64">
        <v>4.991329479768786</v>
      </c>
    </row>
    <row r="121" spans="2:12" ht="15.75">
      <c r="B121" s="55"/>
      <c r="C121" s="10">
        <v>113</v>
      </c>
      <c r="D121" s="62" t="s">
        <v>15</v>
      </c>
      <c r="E121" s="63" t="s">
        <v>110</v>
      </c>
      <c r="F121" s="64">
        <v>4.935789473684211</v>
      </c>
      <c r="G121" s="64">
        <v>5.003215434083601</v>
      </c>
      <c r="H121" s="64">
        <v>4.569182389937107</v>
      </c>
      <c r="I121" s="64">
        <v>5</v>
      </c>
      <c r="J121" s="64">
        <v>5.019672131147541</v>
      </c>
      <c r="K121" s="64">
        <v>5.018018018018018</v>
      </c>
      <c r="L121" s="64">
        <v>5.006269592476489</v>
      </c>
    </row>
    <row r="122" spans="2:12" ht="15.75">
      <c r="B122" s="55"/>
      <c r="C122" s="10">
        <v>114</v>
      </c>
      <c r="D122" s="62" t="s">
        <v>15</v>
      </c>
      <c r="E122" s="63" t="s">
        <v>111</v>
      </c>
      <c r="F122" s="64">
        <v>4.997349823321555</v>
      </c>
      <c r="G122" s="64">
        <v>4.994949494949495</v>
      </c>
      <c r="H122" s="64">
        <v>5</v>
      </c>
      <c r="I122" s="64">
        <v>5.005154639175258</v>
      </c>
      <c r="J122" s="64">
        <v>4.988700564971752</v>
      </c>
      <c r="K122" s="64">
        <v>5.005263157894737</v>
      </c>
      <c r="L122" s="64">
        <v>4.988826815642458</v>
      </c>
    </row>
    <row r="123" spans="2:12" ht="15.75">
      <c r="B123" s="55"/>
      <c r="C123" s="10">
        <v>115</v>
      </c>
      <c r="D123" s="62" t="s">
        <v>16</v>
      </c>
      <c r="E123" s="63" t="s">
        <v>112</v>
      </c>
      <c r="F123" s="64">
        <v>4.995822890559733</v>
      </c>
      <c r="G123" s="64">
        <v>4.995983935742972</v>
      </c>
      <c r="H123" s="64">
        <v>4.993348115299335</v>
      </c>
      <c r="I123" s="64">
        <v>4.992682926829269</v>
      </c>
      <c r="J123" s="64">
        <v>5</v>
      </c>
      <c r="K123" s="64">
        <v>4.991124260355029</v>
      </c>
      <c r="L123" s="64">
        <v>5.003125</v>
      </c>
    </row>
    <row r="124" spans="2:12" ht="15.75">
      <c r="B124" s="55"/>
      <c r="C124" s="10">
        <v>126</v>
      </c>
      <c r="D124" s="62" t="s">
        <v>16</v>
      </c>
      <c r="E124" s="63" t="s">
        <v>113</v>
      </c>
      <c r="F124" s="64">
        <v>5.021838675589996</v>
      </c>
      <c r="G124" s="64">
        <v>4.998087954110899</v>
      </c>
      <c r="H124" s="64">
        <v>5.139917695473251</v>
      </c>
      <c r="I124" s="64">
        <v>5</v>
      </c>
      <c r="J124" s="64">
        <v>4.99748743718593</v>
      </c>
      <c r="K124" s="64">
        <v>4.989539748953975</v>
      </c>
      <c r="L124" s="64">
        <v>5.0021097046413505</v>
      </c>
    </row>
    <row r="125" spans="2:12" ht="15.75">
      <c r="B125" s="55"/>
      <c r="C125" s="10">
        <v>116</v>
      </c>
      <c r="D125" s="62" t="s">
        <v>23</v>
      </c>
      <c r="E125" s="63" t="s">
        <v>114</v>
      </c>
      <c r="F125" s="64">
        <v>5.014869888475836</v>
      </c>
      <c r="G125" s="64">
        <v>5</v>
      </c>
      <c r="H125" s="64">
        <v>5</v>
      </c>
      <c r="I125" s="64">
        <v>5</v>
      </c>
      <c r="J125" s="64">
        <v>5</v>
      </c>
      <c r="K125" s="64">
        <v>5.041666666666667</v>
      </c>
      <c r="L125" s="64">
        <v>5.048780487804878</v>
      </c>
    </row>
    <row r="126" spans="3:12" ht="15">
      <c r="C126" s="10">
        <v>118</v>
      </c>
      <c r="D126" s="62" t="s">
        <v>23</v>
      </c>
      <c r="E126" s="63" t="s">
        <v>115</v>
      </c>
      <c r="F126" s="64">
        <v>4.997011952191235</v>
      </c>
      <c r="G126" s="64">
        <v>4.994252873563219</v>
      </c>
      <c r="H126" s="64">
        <v>5</v>
      </c>
      <c r="I126" s="64">
        <v>5</v>
      </c>
      <c r="J126" s="64">
        <v>4.988235294117647</v>
      </c>
      <c r="K126" s="64">
        <v>5</v>
      </c>
      <c r="L126" s="64">
        <v>5</v>
      </c>
    </row>
    <row r="127" spans="2:12" ht="15.75">
      <c r="B127" s="55"/>
      <c r="C127" s="10">
        <v>119</v>
      </c>
      <c r="D127" s="62" t="s">
        <v>23</v>
      </c>
      <c r="E127" s="63" t="s">
        <v>116</v>
      </c>
      <c r="F127" s="64">
        <v>5.018064516129032</v>
      </c>
      <c r="G127" s="64">
        <v>5.026315789473684</v>
      </c>
      <c r="H127" s="64">
        <v>5</v>
      </c>
      <c r="I127" s="64">
        <v>5.031496062992126</v>
      </c>
      <c r="J127" s="64">
        <v>5.033333333333333</v>
      </c>
      <c r="K127" s="64">
        <v>5</v>
      </c>
      <c r="L127" s="64">
        <v>5.016528925619835</v>
      </c>
    </row>
    <row r="128" spans="3:12" ht="15">
      <c r="C128" s="10">
        <v>121</v>
      </c>
      <c r="D128" s="62" t="s">
        <v>23</v>
      </c>
      <c r="E128" s="63" t="s">
        <v>117</v>
      </c>
      <c r="F128" s="64">
        <v>4.98639455782313</v>
      </c>
      <c r="G128" s="64">
        <v>4.96078431372549</v>
      </c>
      <c r="H128" s="64">
        <v>5.03921568627451</v>
      </c>
      <c r="I128" s="64">
        <v>5.018518518518518</v>
      </c>
      <c r="J128" s="64">
        <v>4.96</v>
      </c>
      <c r="K128" s="64">
        <v>4.906976744186046</v>
      </c>
      <c r="L128" s="64">
        <v>5.022222222222222</v>
      </c>
    </row>
    <row r="129" spans="2:12" ht="15.75">
      <c r="B129" s="55"/>
      <c r="C129" s="7">
        <v>123</v>
      </c>
      <c r="D129" s="62" t="s">
        <v>23</v>
      </c>
      <c r="E129" s="63" t="s">
        <v>118</v>
      </c>
      <c r="F129" s="64">
        <v>5.013559322033898</v>
      </c>
      <c r="G129" s="64">
        <v>5.065217391304348</v>
      </c>
      <c r="H129" s="64">
        <v>5.043478260869565</v>
      </c>
      <c r="I129" s="64">
        <v>5</v>
      </c>
      <c r="J129" s="64">
        <v>4.951219512195122</v>
      </c>
      <c r="K129" s="64">
        <v>5.036363636363636</v>
      </c>
      <c r="L129" s="64">
        <v>4.981481481481482</v>
      </c>
    </row>
    <row r="130" spans="2:12" ht="15.75">
      <c r="B130" s="55"/>
      <c r="C130" s="10">
        <v>373</v>
      </c>
      <c r="D130" s="62" t="s">
        <v>23</v>
      </c>
      <c r="E130" s="63" t="s">
        <v>92</v>
      </c>
      <c r="F130" s="64">
        <v>5</v>
      </c>
      <c r="G130" s="64">
        <v>4.997496871088861</v>
      </c>
      <c r="H130" s="64">
        <v>5.002614379084967</v>
      </c>
      <c r="I130" s="64">
        <v>5.0059435364041605</v>
      </c>
      <c r="J130" s="64">
        <v>5.007352941176471</v>
      </c>
      <c r="K130" s="64">
        <v>4.996088657105607</v>
      </c>
      <c r="L130" s="64">
        <v>4.989795918367347</v>
      </c>
    </row>
    <row r="131" spans="2:12" ht="15.75">
      <c r="B131" s="55"/>
      <c r="C131" s="10">
        <v>417</v>
      </c>
      <c r="D131" s="62" t="s">
        <v>23</v>
      </c>
      <c r="E131" s="63" t="s">
        <v>66</v>
      </c>
      <c r="F131" s="64">
        <v>4.619024149827501</v>
      </c>
      <c r="G131" s="64">
        <v>4.9992125984251965</v>
      </c>
      <c r="H131" s="64">
        <v>4.946558704453441</v>
      </c>
      <c r="I131" s="64">
        <v>5.331534309946029</v>
      </c>
      <c r="J131" s="64">
        <v>4.6409674981103555</v>
      </c>
      <c r="K131" s="64">
        <v>4.007037297677692</v>
      </c>
      <c r="L131" s="64">
        <v>4.000636942675159</v>
      </c>
    </row>
    <row r="132" spans="2:12" ht="15.75">
      <c r="B132" s="55"/>
      <c r="C132" s="10">
        <v>120</v>
      </c>
      <c r="D132" s="62" t="s">
        <v>26</v>
      </c>
      <c r="E132" s="63" t="s">
        <v>119</v>
      </c>
      <c r="F132" s="64">
        <v>4.773584905660377</v>
      </c>
      <c r="G132" s="64">
        <v>5</v>
      </c>
      <c r="H132" s="64">
        <v>4.5</v>
      </c>
      <c r="I132" s="64">
        <v>4.444444444444445</v>
      </c>
      <c r="J132" s="64">
        <v>4.645161290322581</v>
      </c>
      <c r="K132" s="64">
        <v>5</v>
      </c>
      <c r="L132" s="64">
        <v>5</v>
      </c>
    </row>
    <row r="133" spans="2:12" ht="15.75">
      <c r="B133" s="55"/>
      <c r="C133" s="10">
        <v>134</v>
      </c>
      <c r="D133" s="62" t="s">
        <v>26</v>
      </c>
      <c r="E133" s="63" t="s">
        <v>120</v>
      </c>
      <c r="F133" s="64">
        <v>4.982142857142857</v>
      </c>
      <c r="G133" s="64">
        <v>5</v>
      </c>
      <c r="H133" s="64">
        <v>5</v>
      </c>
      <c r="I133" s="64">
        <v>5</v>
      </c>
      <c r="J133" s="64">
        <v>5</v>
      </c>
      <c r="K133" s="64">
        <v>4.970588235294118</v>
      </c>
      <c r="L133" s="64">
        <v>4.945945945945946</v>
      </c>
    </row>
    <row r="134" spans="2:12" ht="15.75">
      <c r="B134" s="58" t="s">
        <v>121</v>
      </c>
      <c r="C134" s="7"/>
      <c r="D134" s="8"/>
      <c r="E134" s="7"/>
      <c r="F134" s="9">
        <v>3.79188473218324</v>
      </c>
      <c r="G134" s="9">
        <v>3.7952325127002737</v>
      </c>
      <c r="H134" s="9">
        <v>3.694728238659583</v>
      </c>
      <c r="I134" s="9">
        <v>3.848087021755439</v>
      </c>
      <c r="J134" s="9">
        <v>3.844800625488663</v>
      </c>
      <c r="K134" s="9">
        <v>3.690251572327044</v>
      </c>
      <c r="L134" s="9">
        <v>3.866814650388457</v>
      </c>
    </row>
    <row r="135" spans="2:12" ht="15.75">
      <c r="B135" s="55"/>
      <c r="C135" s="10">
        <v>342</v>
      </c>
      <c r="D135" s="62" t="s">
        <v>11</v>
      </c>
      <c r="E135" s="63" t="s">
        <v>121</v>
      </c>
      <c r="F135" s="64">
        <v>4.118756243756244</v>
      </c>
      <c r="G135" s="64">
        <v>3.7980900409276943</v>
      </c>
      <c r="H135" s="64">
        <v>4.3611329661683715</v>
      </c>
      <c r="I135" s="64">
        <v>4.180630284396618</v>
      </c>
      <c r="J135" s="64">
        <v>4.137931034482759</v>
      </c>
      <c r="K135" s="64">
        <v>4.197273456295108</v>
      </c>
      <c r="L135" s="64">
        <v>4.086401202103682</v>
      </c>
    </row>
    <row r="136" spans="2:12" ht="15.75">
      <c r="B136" s="55"/>
      <c r="C136" s="10">
        <v>347</v>
      </c>
      <c r="D136" s="62" t="s">
        <v>23</v>
      </c>
      <c r="E136" s="63" t="s">
        <v>124</v>
      </c>
      <c r="F136" s="64">
        <v>3.5548859233749464</v>
      </c>
      <c r="G136" s="64">
        <v>5.477966101694915</v>
      </c>
      <c r="H136" s="64">
        <v>3.477966101694915</v>
      </c>
      <c r="I136" s="64">
        <v>3.5535307517084282</v>
      </c>
      <c r="J136" s="64">
        <v>3.334355828220859</v>
      </c>
      <c r="K136" s="64">
        <v>2.2276119402985075</v>
      </c>
      <c r="L136" s="64">
        <v>4.108796296296297</v>
      </c>
    </row>
    <row r="137" spans="2:12" ht="15.75">
      <c r="B137" s="55"/>
      <c r="C137" s="10">
        <v>348</v>
      </c>
      <c r="D137" s="62" t="s">
        <v>23</v>
      </c>
      <c r="E137" s="63" t="s">
        <v>50</v>
      </c>
      <c r="F137" s="64">
        <v>4.184229390681003</v>
      </c>
      <c r="G137" s="64">
        <v>4.07</v>
      </c>
      <c r="H137" s="64">
        <v>2.857142857142857</v>
      </c>
      <c r="I137" s="64">
        <v>4.08</v>
      </c>
      <c r="J137" s="64">
        <v>4.114814814814815</v>
      </c>
      <c r="K137" s="64">
        <v>5.591954022988506</v>
      </c>
      <c r="L137" s="64">
        <v>5.033333333333333</v>
      </c>
    </row>
    <row r="138" spans="2:12" ht="15.75">
      <c r="B138" s="55"/>
      <c r="C138" s="10">
        <v>343</v>
      </c>
      <c r="D138" s="62" t="s">
        <v>26</v>
      </c>
      <c r="E138" s="63" t="s">
        <v>125</v>
      </c>
      <c r="F138" s="64">
        <v>3.8833333333333333</v>
      </c>
      <c r="G138" s="64">
        <v>3.933333333333333</v>
      </c>
      <c r="H138" s="64">
        <v>3.18</v>
      </c>
      <c r="I138" s="64">
        <v>3.6333333333333333</v>
      </c>
      <c r="J138" s="64">
        <v>3.6133333333333333</v>
      </c>
      <c r="K138" s="64">
        <v>6.45</v>
      </c>
      <c r="L138" s="64">
        <v>3.72</v>
      </c>
    </row>
    <row r="139" spans="2:12" ht="15.75">
      <c r="B139" s="55"/>
      <c r="C139" s="10">
        <v>344</v>
      </c>
      <c r="D139" s="62" t="s">
        <v>26</v>
      </c>
      <c r="E139" s="63" t="s">
        <v>126</v>
      </c>
      <c r="F139" s="64">
        <v>1.7576514678326047</v>
      </c>
      <c r="G139" s="64">
        <v>1.4383116883116882</v>
      </c>
      <c r="H139" s="64">
        <v>1.3310344827586207</v>
      </c>
      <c r="I139" s="64">
        <v>1.8757575757575757</v>
      </c>
      <c r="J139" s="64">
        <v>1.847457627118644</v>
      </c>
      <c r="K139" s="64">
        <v>2.2123893805309733</v>
      </c>
      <c r="L139" s="64">
        <v>2.037914691943128</v>
      </c>
    </row>
    <row r="140" spans="2:12" ht="15.75">
      <c r="B140" s="55"/>
      <c r="C140" s="10">
        <v>345</v>
      </c>
      <c r="D140" s="62" t="s">
        <v>32</v>
      </c>
      <c r="E140" s="63" t="s">
        <v>122</v>
      </c>
      <c r="F140" s="64">
        <v>3.425563909774436</v>
      </c>
      <c r="G140" s="64">
        <v>4.363636363636363</v>
      </c>
      <c r="H140" s="64">
        <v>4.6</v>
      </c>
      <c r="I140" s="64">
        <v>6.323943661971831</v>
      </c>
      <c r="J140" s="64">
        <v>4.988095238095238</v>
      </c>
      <c r="K140" s="64">
        <v>2.186335403726708</v>
      </c>
      <c r="L140" s="64">
        <v>2.2663755458515285</v>
      </c>
    </row>
    <row r="141" spans="2:12" ht="15.75">
      <c r="B141" s="55"/>
      <c r="C141" s="10">
        <v>346</v>
      </c>
      <c r="D141" s="62" t="s">
        <v>32</v>
      </c>
      <c r="E141" s="63" t="s">
        <v>123</v>
      </c>
      <c r="F141" s="64">
        <v>5.046511627906977</v>
      </c>
      <c r="G141" s="64">
        <v>5</v>
      </c>
      <c r="H141" s="64">
        <v>5</v>
      </c>
      <c r="I141" s="64">
        <v>5.25</v>
      </c>
      <c r="J141" s="64">
        <v>4.8</v>
      </c>
      <c r="K141" s="64">
        <v>5.158333333333333</v>
      </c>
      <c r="L141" s="64">
        <v>5.052173913043478</v>
      </c>
    </row>
    <row r="142" spans="2:12" ht="15.75">
      <c r="B142" s="58" t="s">
        <v>127</v>
      </c>
      <c r="C142" s="7"/>
      <c r="D142" s="8"/>
      <c r="E142" s="7"/>
      <c r="F142" s="9">
        <v>4.981867053502858</v>
      </c>
      <c r="G142" s="9">
        <v>5.012797542871769</v>
      </c>
      <c r="H142" s="9">
        <v>5.028445823635893</v>
      </c>
      <c r="I142" s="9">
        <v>5.0350515463917525</v>
      </c>
      <c r="J142" s="9">
        <v>5.01852328273733</v>
      </c>
      <c r="K142" s="9">
        <v>4.902182487509861</v>
      </c>
      <c r="L142" s="9">
        <v>4.897166585246702</v>
      </c>
    </row>
    <row r="143" spans="2:12" ht="15.75">
      <c r="B143" s="55"/>
      <c r="C143" s="10">
        <v>296</v>
      </c>
      <c r="D143" s="62" t="s">
        <v>11</v>
      </c>
      <c r="E143" s="63" t="s">
        <v>127</v>
      </c>
      <c r="F143" s="64">
        <v>4.965085740769349</v>
      </c>
      <c r="G143" s="64">
        <v>5.004085338175216</v>
      </c>
      <c r="H143" s="64">
        <v>5.050832208726946</v>
      </c>
      <c r="I143" s="64">
        <v>5.126026074360213</v>
      </c>
      <c r="J143" s="64">
        <v>4.952291861552853</v>
      </c>
      <c r="K143" s="64">
        <v>4.858522452921294</v>
      </c>
      <c r="L143" s="64">
        <v>4.803571428571429</v>
      </c>
    </row>
    <row r="144" spans="2:12" ht="15.75">
      <c r="B144" s="55"/>
      <c r="C144" s="10">
        <v>297</v>
      </c>
      <c r="D144" s="62" t="s">
        <v>15</v>
      </c>
      <c r="E144" s="63" t="s">
        <v>128</v>
      </c>
      <c r="F144" s="64">
        <v>4.882033898305084</v>
      </c>
      <c r="G144" s="64">
        <v>4.952254641909814</v>
      </c>
      <c r="H144" s="64">
        <v>4.745945945945946</v>
      </c>
      <c r="I144" s="64">
        <v>4.662531017369727</v>
      </c>
      <c r="J144" s="64">
        <v>5.044836956521739</v>
      </c>
      <c r="K144" s="64">
        <v>4.88023088023088</v>
      </c>
      <c r="L144" s="64">
        <v>5.0344827586206895</v>
      </c>
    </row>
    <row r="145" spans="2:12" ht="15.75">
      <c r="B145" s="55"/>
      <c r="C145" s="10">
        <v>298</v>
      </c>
      <c r="D145" s="62" t="s">
        <v>23</v>
      </c>
      <c r="E145" s="63" t="s">
        <v>130</v>
      </c>
      <c r="F145" s="64">
        <v>5.069086651053865</v>
      </c>
      <c r="G145" s="64">
        <v>5.483870967741935</v>
      </c>
      <c r="H145" s="64">
        <v>4.9928057553956835</v>
      </c>
      <c r="I145" s="64">
        <v>4.993243243243243</v>
      </c>
      <c r="J145" s="64">
        <v>5.015037593984962</v>
      </c>
      <c r="K145" s="64">
        <v>5</v>
      </c>
      <c r="L145" s="64">
        <v>4.994082840236686</v>
      </c>
    </row>
    <row r="146" spans="3:12" ht="15">
      <c r="C146" s="10">
        <v>290</v>
      </c>
      <c r="D146" s="62" t="s">
        <v>26</v>
      </c>
      <c r="E146" s="63" t="s">
        <v>131</v>
      </c>
      <c r="F146" s="64">
        <v>4.991878172588833</v>
      </c>
      <c r="G146" s="64">
        <v>4.973684210526316</v>
      </c>
      <c r="H146" s="64">
        <v>4.98125</v>
      </c>
      <c r="I146" s="64">
        <v>4.993630573248407</v>
      </c>
      <c r="J146" s="64">
        <v>5.010869565217392</v>
      </c>
      <c r="K146" s="64">
        <v>4.993630573248407</v>
      </c>
      <c r="L146" s="64">
        <v>4.994285714285715</v>
      </c>
    </row>
    <row r="147" spans="2:12" ht="15.75">
      <c r="B147" s="55"/>
      <c r="C147" s="7">
        <v>291</v>
      </c>
      <c r="D147" s="62" t="s">
        <v>26</v>
      </c>
      <c r="E147" s="63" t="s">
        <v>129</v>
      </c>
      <c r="F147" s="64">
        <v>4.9907407407407405</v>
      </c>
      <c r="G147" s="64">
        <v>4.990196078431373</v>
      </c>
      <c r="H147" s="64">
        <v>4.98936170212766</v>
      </c>
      <c r="I147" s="64">
        <v>5</v>
      </c>
      <c r="J147" s="64">
        <v>4.979381443298969</v>
      </c>
      <c r="K147" s="64">
        <v>5.008928571428571</v>
      </c>
      <c r="L147" s="64">
        <v>4.980645161290322</v>
      </c>
    </row>
    <row r="148" spans="2:12" ht="15.75">
      <c r="B148" s="55"/>
      <c r="C148" s="10">
        <v>299</v>
      </c>
      <c r="D148" s="62" t="s">
        <v>26</v>
      </c>
      <c r="E148" s="63" t="s">
        <v>132</v>
      </c>
      <c r="F148" s="64">
        <v>5.032751091703057</v>
      </c>
      <c r="G148" s="64">
        <v>5.025316455696203</v>
      </c>
      <c r="H148" s="64">
        <v>5</v>
      </c>
      <c r="I148" s="64">
        <v>5.172413793103448</v>
      </c>
      <c r="J148" s="64">
        <v>5.0131578947368425</v>
      </c>
      <c r="K148" s="64">
        <v>4.986301369863014</v>
      </c>
      <c r="L148" s="64">
        <v>4.970588235294118</v>
      </c>
    </row>
    <row r="149" spans="2:12" ht="15.75">
      <c r="B149" s="55"/>
      <c r="C149" s="10">
        <v>300</v>
      </c>
      <c r="D149" s="62" t="s">
        <v>26</v>
      </c>
      <c r="E149" s="63" t="s">
        <v>133</v>
      </c>
      <c r="F149" s="64">
        <v>5.031872509960159</v>
      </c>
      <c r="G149" s="64">
        <v>5.34</v>
      </c>
      <c r="H149" s="64">
        <v>5.023529411764706</v>
      </c>
      <c r="I149" s="64">
        <v>4.988235294117647</v>
      </c>
      <c r="J149" s="64">
        <v>4.978494623655914</v>
      </c>
      <c r="K149" s="64">
        <v>5</v>
      </c>
      <c r="L149" s="64">
        <v>5</v>
      </c>
    </row>
    <row r="150" spans="2:12" ht="15.75">
      <c r="B150" s="55"/>
      <c r="C150" s="10">
        <v>302</v>
      </c>
      <c r="D150" s="62" t="s">
        <v>26</v>
      </c>
      <c r="E150" s="63" t="s">
        <v>134</v>
      </c>
      <c r="F150" s="64">
        <v>5</v>
      </c>
      <c r="G150" s="64">
        <v>5</v>
      </c>
      <c r="H150" s="64">
        <v>5.043478260869565</v>
      </c>
      <c r="I150" s="64">
        <v>4.972972972972973</v>
      </c>
      <c r="J150" s="64">
        <v>4.9655172413793105</v>
      </c>
      <c r="K150" s="64">
        <v>5.0606060606060606</v>
      </c>
      <c r="L150" s="64">
        <v>4.976190476190476</v>
      </c>
    </row>
    <row r="151" spans="2:12" ht="15.75">
      <c r="B151" s="55"/>
      <c r="C151" s="10">
        <v>303</v>
      </c>
      <c r="D151" s="62" t="s">
        <v>26</v>
      </c>
      <c r="E151" s="63" t="s">
        <v>135</v>
      </c>
      <c r="F151" s="64">
        <v>5.00705052878966</v>
      </c>
      <c r="G151" s="64">
        <v>5</v>
      </c>
      <c r="H151" s="64">
        <v>5</v>
      </c>
      <c r="I151" s="64">
        <v>5</v>
      </c>
      <c r="J151" s="64">
        <v>5</v>
      </c>
      <c r="K151" s="64">
        <v>5.012903225806451</v>
      </c>
      <c r="L151" s="64">
        <v>5.022857142857143</v>
      </c>
    </row>
    <row r="152" spans="2:12" ht="15.75">
      <c r="B152" s="55"/>
      <c r="C152" s="10">
        <v>304</v>
      </c>
      <c r="D152" s="62" t="s">
        <v>26</v>
      </c>
      <c r="E152" s="63" t="s">
        <v>136</v>
      </c>
      <c r="F152" s="64">
        <v>5.005357142857143</v>
      </c>
      <c r="G152" s="64">
        <v>5.013888888888889</v>
      </c>
      <c r="H152" s="64">
        <v>5</v>
      </c>
      <c r="I152" s="64">
        <v>5.03</v>
      </c>
      <c r="J152" s="64">
        <v>5.01063829787234</v>
      </c>
      <c r="K152" s="64">
        <v>5</v>
      </c>
      <c r="L152" s="64">
        <v>4.982456140350878</v>
      </c>
    </row>
    <row r="153" spans="2:12" ht="15.75">
      <c r="B153" s="55"/>
      <c r="C153" s="10">
        <v>305</v>
      </c>
      <c r="D153" s="62" t="s">
        <v>26</v>
      </c>
      <c r="E153" s="63" t="s">
        <v>137</v>
      </c>
      <c r="F153" s="64">
        <v>5.033132530120482</v>
      </c>
      <c r="G153" s="64">
        <v>5.02</v>
      </c>
      <c r="H153" s="64">
        <v>5.0212765957446805</v>
      </c>
      <c r="I153" s="64">
        <v>5.061538461538461</v>
      </c>
      <c r="J153" s="64">
        <v>5.014925373134329</v>
      </c>
      <c r="K153" s="64">
        <v>5.0508474576271185</v>
      </c>
      <c r="L153" s="64">
        <v>5.0227272727272725</v>
      </c>
    </row>
    <row r="154" spans="3:12" ht="15">
      <c r="C154" s="10">
        <v>400</v>
      </c>
      <c r="D154" s="62" t="s">
        <v>26</v>
      </c>
      <c r="E154" s="63" t="s">
        <v>138</v>
      </c>
      <c r="F154" s="64">
        <v>5.657474600870827</v>
      </c>
      <c r="G154" s="64">
        <v>5.0060975609756095</v>
      </c>
      <c r="H154" s="64">
        <v>6.86</v>
      </c>
      <c r="I154" s="64">
        <v>6.29</v>
      </c>
      <c r="J154" s="64">
        <v>6.39</v>
      </c>
      <c r="K154" s="64">
        <v>4.981132075471698</v>
      </c>
      <c r="L154" s="64">
        <v>5</v>
      </c>
    </row>
    <row r="155" spans="2:12" ht="15.75">
      <c r="B155" s="58" t="s">
        <v>139</v>
      </c>
      <c r="C155" s="7"/>
      <c r="D155" s="8"/>
      <c r="E155" s="7"/>
      <c r="F155" s="9">
        <v>4.993680195251256</v>
      </c>
      <c r="G155" s="9">
        <v>5.073425114726742</v>
      </c>
      <c r="H155" s="9">
        <v>5.076832383572411</v>
      </c>
      <c r="I155" s="9">
        <v>4.9434591914569035</v>
      </c>
      <c r="J155" s="9">
        <v>5.089209608678806</v>
      </c>
      <c r="K155" s="9">
        <v>4.8913023125175545</v>
      </c>
      <c r="L155" s="9">
        <v>4.901602262016965</v>
      </c>
    </row>
    <row r="156" spans="2:12" ht="15.75">
      <c r="B156" s="55"/>
      <c r="C156" s="10">
        <v>45</v>
      </c>
      <c r="D156" s="62" t="s">
        <v>9</v>
      </c>
      <c r="E156" s="63" t="s">
        <v>142</v>
      </c>
      <c r="F156" s="64">
        <v>4.263523182598741</v>
      </c>
      <c r="G156" s="64">
        <v>4.447817836812145</v>
      </c>
      <c r="H156" s="64">
        <v>4.318141592920354</v>
      </c>
      <c r="I156" s="64">
        <v>4.126377952755906</v>
      </c>
      <c r="J156" s="64">
        <v>4.42921146953405</v>
      </c>
      <c r="K156" s="64">
        <v>4.20928338762215</v>
      </c>
      <c r="L156" s="64">
        <v>4.095378151260504</v>
      </c>
    </row>
    <row r="157" spans="2:12" ht="15.75">
      <c r="B157" s="55"/>
      <c r="C157" s="10">
        <v>46</v>
      </c>
      <c r="D157" s="62" t="s">
        <v>11</v>
      </c>
      <c r="E157" s="63" t="s">
        <v>141</v>
      </c>
      <c r="F157" s="64">
        <v>5.565486634327588</v>
      </c>
      <c r="G157" s="64">
        <v>5.770281124497992</v>
      </c>
      <c r="H157" s="64">
        <v>5.627551020408164</v>
      </c>
      <c r="I157" s="64">
        <v>5.556555269922879</v>
      </c>
      <c r="J157" s="64">
        <v>5.728359908883827</v>
      </c>
      <c r="K157" s="64">
        <v>5.3744292237442925</v>
      </c>
      <c r="L157" s="64">
        <v>5.405629139072848</v>
      </c>
    </row>
    <row r="158" spans="2:12" ht="15.75">
      <c r="B158" s="55"/>
      <c r="C158" s="10">
        <v>47</v>
      </c>
      <c r="D158" s="62" t="s">
        <v>15</v>
      </c>
      <c r="E158" s="63" t="s">
        <v>143</v>
      </c>
      <c r="F158" s="64">
        <v>4.86820428336079</v>
      </c>
      <c r="G158" s="64">
        <v>4.975560081466395</v>
      </c>
      <c r="H158" s="64">
        <v>4.801742919389978</v>
      </c>
      <c r="I158" s="64">
        <v>4.8158508158508155</v>
      </c>
      <c r="J158" s="64">
        <v>4.889807162534435</v>
      </c>
      <c r="K158" s="64">
        <v>4.865671641791045</v>
      </c>
      <c r="L158" s="64">
        <v>4.849002849002849</v>
      </c>
    </row>
    <row r="159" spans="2:12" ht="15.75">
      <c r="B159" s="55"/>
      <c r="C159" s="10">
        <v>48</v>
      </c>
      <c r="D159" s="62" t="s">
        <v>15</v>
      </c>
      <c r="E159" s="63" t="s">
        <v>427</v>
      </c>
      <c r="F159" s="64">
        <v>5.051941416893733</v>
      </c>
      <c r="G159" s="64">
        <v>5.457142857142857</v>
      </c>
      <c r="H159" s="64">
        <v>5.258810572687224</v>
      </c>
      <c r="I159" s="64">
        <v>4.88135593220339</v>
      </c>
      <c r="J159" s="64">
        <v>4.969111969111969</v>
      </c>
      <c r="K159" s="64">
        <v>4.947508896797153</v>
      </c>
      <c r="L159" s="64">
        <v>4.891176470588236</v>
      </c>
    </row>
    <row r="160" spans="2:12" ht="15.75">
      <c r="B160" s="55"/>
      <c r="C160" s="10">
        <v>49</v>
      </c>
      <c r="D160" s="62" t="s">
        <v>16</v>
      </c>
      <c r="E160" s="63" t="s">
        <v>417</v>
      </c>
      <c r="F160" s="64">
        <v>5.29024662287768</v>
      </c>
      <c r="G160" s="64">
        <v>5.1734534064213</v>
      </c>
      <c r="H160" s="64">
        <v>5.496260284218399</v>
      </c>
      <c r="I160" s="64">
        <v>5.363636363636363</v>
      </c>
      <c r="J160" s="64">
        <v>5.229893499816379</v>
      </c>
      <c r="K160" s="64">
        <v>5.2320754716981135</v>
      </c>
      <c r="L160" s="64">
        <v>5.239518775063798</v>
      </c>
    </row>
    <row r="161" spans="2:12" ht="15.75">
      <c r="B161" s="55"/>
      <c r="C161" s="10">
        <v>432</v>
      </c>
      <c r="D161" s="62" t="s">
        <v>23</v>
      </c>
      <c r="E161" s="63" t="s">
        <v>146</v>
      </c>
      <c r="F161" s="64">
        <v>4.851818181818182</v>
      </c>
      <c r="G161" s="64">
        <v>5.054945054945055</v>
      </c>
      <c r="H161" s="64">
        <v>4.6</v>
      </c>
      <c r="I161" s="64">
        <v>4.938172043010753</v>
      </c>
      <c r="J161" s="64">
        <v>5.2844827586206895</v>
      </c>
      <c r="K161" s="64">
        <v>4.666666666666667</v>
      </c>
      <c r="L161" s="64">
        <v>4.596774193548387</v>
      </c>
    </row>
    <row r="162" spans="2:12" ht="15.75">
      <c r="B162" s="55"/>
      <c r="C162" s="10">
        <v>841</v>
      </c>
      <c r="D162" s="62" t="s">
        <v>23</v>
      </c>
      <c r="E162" s="63" t="s">
        <v>147</v>
      </c>
      <c r="F162" s="64">
        <v>5.00948905109489</v>
      </c>
      <c r="G162" s="64">
        <v>5.276639344262295</v>
      </c>
      <c r="H162" s="64">
        <v>4.39</v>
      </c>
      <c r="I162" s="64">
        <v>5.169902912621359</v>
      </c>
      <c r="J162" s="64">
        <v>5.310869565217391</v>
      </c>
      <c r="K162" s="64">
        <v>4.727822580645161</v>
      </c>
      <c r="L162" s="64">
        <v>5.307291666666667</v>
      </c>
    </row>
    <row r="163" spans="2:12" ht="15.75">
      <c r="B163" s="55"/>
      <c r="C163" s="10">
        <v>842</v>
      </c>
      <c r="D163" s="62" t="s">
        <v>23</v>
      </c>
      <c r="E163" s="63" t="s">
        <v>148</v>
      </c>
      <c r="F163" s="64">
        <v>5.168532338308458</v>
      </c>
      <c r="G163" s="64">
        <v>4.886666666666667</v>
      </c>
      <c r="H163" s="64">
        <v>5.1535714285714285</v>
      </c>
      <c r="I163" s="64">
        <v>3.91044776119403</v>
      </c>
      <c r="J163" s="64">
        <v>5.3657407407407405</v>
      </c>
      <c r="K163" s="64">
        <v>5.354838709677419</v>
      </c>
      <c r="L163" s="64">
        <v>6.3074324324324325</v>
      </c>
    </row>
    <row r="164" spans="2:12" ht="15.75">
      <c r="B164" s="55"/>
      <c r="C164" s="10">
        <v>424</v>
      </c>
      <c r="D164" s="62" t="s">
        <v>26</v>
      </c>
      <c r="E164" s="63" t="s">
        <v>144</v>
      </c>
      <c r="F164" s="64">
        <v>5.617845117845118</v>
      </c>
      <c r="G164" s="64">
        <v>6.02</v>
      </c>
      <c r="H164" s="64">
        <v>5.96</v>
      </c>
      <c r="I164" s="64">
        <v>5.235</v>
      </c>
      <c r="J164" s="64">
        <v>5.605</v>
      </c>
      <c r="K164" s="64">
        <v>5.408163265306122</v>
      </c>
      <c r="L164" s="64">
        <v>5.46875</v>
      </c>
    </row>
    <row r="165" spans="2:12" ht="15.75">
      <c r="B165" s="55"/>
      <c r="C165" s="10">
        <v>50</v>
      </c>
      <c r="D165" s="62" t="s">
        <v>26</v>
      </c>
      <c r="E165" s="63" t="s">
        <v>149</v>
      </c>
      <c r="F165" s="64">
        <v>3.622448979591837</v>
      </c>
      <c r="G165" s="64">
        <v>3.69</v>
      </c>
      <c r="H165" s="64">
        <v>3.41</v>
      </c>
      <c r="I165" s="64">
        <v>3.5208333333333335</v>
      </c>
      <c r="J165" s="64">
        <v>3.59375</v>
      </c>
      <c r="K165" s="64">
        <v>4.27</v>
      </c>
      <c r="L165" s="64">
        <v>3.2291666666666665</v>
      </c>
    </row>
    <row r="166" spans="2:12" ht="15.75">
      <c r="B166" s="55"/>
      <c r="C166" s="10">
        <v>52</v>
      </c>
      <c r="D166" s="62" t="s">
        <v>26</v>
      </c>
      <c r="E166" s="63" t="s">
        <v>155</v>
      </c>
      <c r="F166" s="64">
        <v>4.4874285714285715</v>
      </c>
      <c r="G166" s="64">
        <v>4.216666666666667</v>
      </c>
      <c r="H166" s="64">
        <v>4.979020979020979</v>
      </c>
      <c r="I166" s="64">
        <v>5.267361111111111</v>
      </c>
      <c r="J166" s="64">
        <v>4.11231884057971</v>
      </c>
      <c r="K166" s="64">
        <v>4.276666666666666</v>
      </c>
      <c r="L166" s="64">
        <v>4.096666666666667</v>
      </c>
    </row>
    <row r="167" spans="2:12" ht="15.75">
      <c r="B167" s="55"/>
      <c r="C167" s="10">
        <v>54</v>
      </c>
      <c r="D167" s="62" t="s">
        <v>26</v>
      </c>
      <c r="E167" s="63" t="s">
        <v>150</v>
      </c>
      <c r="F167" s="64">
        <v>5.144117647058824</v>
      </c>
      <c r="G167" s="64">
        <v>4.95945945945946</v>
      </c>
      <c r="H167" s="64">
        <v>5.27027027027027</v>
      </c>
      <c r="I167" s="64">
        <v>4.9523809523809526</v>
      </c>
      <c r="J167" s="64">
        <v>5.761363636363637</v>
      </c>
      <c r="K167" s="64">
        <v>5.047872340425532</v>
      </c>
      <c r="L167" s="64">
        <v>4.885416666666667</v>
      </c>
    </row>
    <row r="168" spans="3:12" ht="15">
      <c r="C168" s="10">
        <v>57</v>
      </c>
      <c r="D168" s="62" t="s">
        <v>26</v>
      </c>
      <c r="E168" s="63" t="s">
        <v>151</v>
      </c>
      <c r="F168" s="64">
        <v>5.613502935420744</v>
      </c>
      <c r="G168" s="64">
        <v>6.96</v>
      </c>
      <c r="H168" s="64">
        <v>5.443181818181818</v>
      </c>
      <c r="I168" s="64">
        <v>5.870588235294117</v>
      </c>
      <c r="J168" s="64">
        <v>5.958823529411765</v>
      </c>
      <c r="K168" s="64">
        <v>5.475609756097561</v>
      </c>
      <c r="L168" s="64">
        <v>4.302083333333333</v>
      </c>
    </row>
    <row r="169" spans="2:12" ht="15.75">
      <c r="B169" s="55"/>
      <c r="C169" s="7">
        <v>59</v>
      </c>
      <c r="D169" s="62" t="s">
        <v>26</v>
      </c>
      <c r="E169" s="63" t="s">
        <v>152</v>
      </c>
      <c r="F169" s="64">
        <v>6.075503355704698</v>
      </c>
      <c r="G169" s="64">
        <v>5.71</v>
      </c>
      <c r="H169" s="64">
        <v>6.85</v>
      </c>
      <c r="I169" s="64">
        <v>5.54</v>
      </c>
      <c r="J169" s="64">
        <v>5.81</v>
      </c>
      <c r="K169" s="64">
        <v>6.15</v>
      </c>
      <c r="L169" s="64">
        <v>6.40625</v>
      </c>
    </row>
    <row r="170" spans="2:12" ht="15.75">
      <c r="B170" s="55"/>
      <c r="C170" s="10">
        <v>61</v>
      </c>
      <c r="D170" s="62" t="s">
        <v>26</v>
      </c>
      <c r="E170" s="63" t="s">
        <v>153</v>
      </c>
      <c r="F170" s="64">
        <v>4.374762808349146</v>
      </c>
      <c r="G170" s="64">
        <v>3.88</v>
      </c>
      <c r="H170" s="64">
        <v>4.647798742138365</v>
      </c>
      <c r="I170" s="64">
        <v>5.026490066225166</v>
      </c>
      <c r="J170" s="64">
        <v>4.546511627906977</v>
      </c>
      <c r="K170" s="64">
        <v>3.9202127659574466</v>
      </c>
      <c r="L170" s="64">
        <v>4.445652173913044</v>
      </c>
    </row>
    <row r="171" spans="2:12" ht="15.75">
      <c r="B171" s="58" t="s">
        <v>156</v>
      </c>
      <c r="C171" s="7"/>
      <c r="D171" s="8"/>
      <c r="E171" s="7"/>
      <c r="F171" s="9">
        <v>3.913997840949982</v>
      </c>
      <c r="G171" s="9">
        <v>4.288116591928251</v>
      </c>
      <c r="H171" s="9">
        <v>4.184454756380511</v>
      </c>
      <c r="I171" s="9">
        <v>4.190101237345332</v>
      </c>
      <c r="J171" s="9">
        <v>3.603846153846154</v>
      </c>
      <c r="K171" s="9">
        <v>3.5507692307692307</v>
      </c>
      <c r="L171" s="9">
        <v>3.763333333333333</v>
      </c>
    </row>
    <row r="172" spans="2:12" ht="15.75">
      <c r="B172" s="55"/>
      <c r="C172" s="10">
        <v>700</v>
      </c>
      <c r="D172" s="62" t="s">
        <v>426</v>
      </c>
      <c r="E172" s="63" t="s">
        <v>428</v>
      </c>
      <c r="F172" s="64">
        <v>3.913997840949982</v>
      </c>
      <c r="G172" s="64">
        <v>4.288116591928251</v>
      </c>
      <c r="H172" s="64">
        <v>4.184454756380511</v>
      </c>
      <c r="I172" s="64">
        <v>4.190101237345332</v>
      </c>
      <c r="J172" s="64">
        <v>3.603846153846154</v>
      </c>
      <c r="K172" s="64">
        <v>3.5507692307692307</v>
      </c>
      <c r="L172" s="64">
        <v>3.763333333333333</v>
      </c>
    </row>
    <row r="173" spans="2:12" ht="15.75">
      <c r="B173" s="58" t="s">
        <v>157</v>
      </c>
      <c r="C173" s="7"/>
      <c r="D173" s="8"/>
      <c r="E173" s="7"/>
      <c r="F173" s="9">
        <v>5.3652730892408895</v>
      </c>
      <c r="G173" s="9">
        <v>5.45281045751634</v>
      </c>
      <c r="H173" s="9">
        <v>5.432933478735006</v>
      </c>
      <c r="I173" s="9">
        <v>5.62798008907519</v>
      </c>
      <c r="J173" s="9">
        <v>5.256378498885311</v>
      </c>
      <c r="K173" s="9">
        <v>5.034828496042216</v>
      </c>
      <c r="L173" s="9">
        <v>5.392038296800202</v>
      </c>
    </row>
    <row r="174" spans="2:12" ht="15.75">
      <c r="B174" s="55"/>
      <c r="C174" s="10">
        <v>139</v>
      </c>
      <c r="D174" s="62" t="s">
        <v>9</v>
      </c>
      <c r="E174" s="63" t="s">
        <v>157</v>
      </c>
      <c r="F174" s="64">
        <v>4.93421614694575</v>
      </c>
      <c r="G174" s="64">
        <v>5.019413287316652</v>
      </c>
      <c r="H174" s="64">
        <v>5.113260972156677</v>
      </c>
      <c r="I174" s="64">
        <v>5.136806437950021</v>
      </c>
      <c r="J174" s="64">
        <v>4.760843613211302</v>
      </c>
      <c r="K174" s="64">
        <v>4.603470165044435</v>
      </c>
      <c r="L174" s="64">
        <v>5.002529510961214</v>
      </c>
    </row>
    <row r="175" spans="2:12" ht="15.75">
      <c r="B175" s="55"/>
      <c r="C175" s="10">
        <v>141</v>
      </c>
      <c r="D175" s="62" t="s">
        <v>15</v>
      </c>
      <c r="E175" s="63" t="s">
        <v>158</v>
      </c>
      <c r="F175" s="64">
        <v>6.651266766020864</v>
      </c>
      <c r="G175" s="64">
        <v>6.561904761904762</v>
      </c>
      <c r="H175" s="64">
        <v>7.77</v>
      </c>
      <c r="I175" s="64">
        <v>8.16161616161616</v>
      </c>
      <c r="J175" s="64">
        <v>7.104347826086957</v>
      </c>
      <c r="K175" s="64">
        <v>4.875968992248062</v>
      </c>
      <c r="L175" s="64">
        <v>6.040650406504065</v>
      </c>
    </row>
    <row r="176" spans="2:12" ht="15.75">
      <c r="B176" s="55"/>
      <c r="C176" s="10">
        <v>143</v>
      </c>
      <c r="D176" s="62" t="s">
        <v>16</v>
      </c>
      <c r="E176" s="63" t="s">
        <v>159</v>
      </c>
      <c r="F176" s="64">
        <v>5.8501945525291825</v>
      </c>
      <c r="G176" s="64">
        <v>6.643939393939394</v>
      </c>
      <c r="H176" s="64">
        <v>5.657894736842105</v>
      </c>
      <c r="I176" s="64">
        <v>6.114285714285714</v>
      </c>
      <c r="J176" s="64">
        <v>5.022058823529412</v>
      </c>
      <c r="K176" s="64">
        <v>5.569672131147541</v>
      </c>
      <c r="L176" s="64">
        <v>6.062992125984252</v>
      </c>
    </row>
    <row r="177" spans="2:12" ht="15.75">
      <c r="B177" s="55"/>
      <c r="C177" s="10">
        <v>413</v>
      </c>
      <c r="D177" s="62" t="s">
        <v>16</v>
      </c>
      <c r="E177" s="63" t="s">
        <v>157</v>
      </c>
      <c r="F177" s="64">
        <v>5.718035245594301</v>
      </c>
      <c r="G177" s="64">
        <v>6.579775280898876</v>
      </c>
      <c r="H177" s="64">
        <v>5.841176470588235</v>
      </c>
      <c r="I177" s="64">
        <v>5.605405405405405</v>
      </c>
      <c r="J177" s="64">
        <v>5.409952606635071</v>
      </c>
      <c r="K177" s="64">
        <v>5.86231884057971</v>
      </c>
      <c r="L177" s="64">
        <v>5.057312252964427</v>
      </c>
    </row>
    <row r="178" spans="2:12" ht="15.75">
      <c r="B178" s="55"/>
      <c r="C178" s="10">
        <v>434</v>
      </c>
      <c r="D178" s="62" t="s">
        <v>23</v>
      </c>
      <c r="E178" s="63" t="s">
        <v>160</v>
      </c>
      <c r="F178" s="64">
        <v>7.2564935064935066</v>
      </c>
      <c r="G178" s="64">
        <v>7.712041884816754</v>
      </c>
      <c r="H178" s="64">
        <v>7.140845070422535</v>
      </c>
      <c r="I178" s="64">
        <v>7.454106280193237</v>
      </c>
      <c r="J178" s="64">
        <v>7.456221198156682</v>
      </c>
      <c r="K178" s="64">
        <v>6.485</v>
      </c>
      <c r="L178" s="64">
        <v>7.294117647058823</v>
      </c>
    </row>
    <row r="179" spans="2:12" ht="15.75">
      <c r="B179" s="55"/>
      <c r="C179" s="10">
        <v>144</v>
      </c>
      <c r="D179" s="62" t="s">
        <v>26</v>
      </c>
      <c r="E179" s="63" t="s">
        <v>161</v>
      </c>
      <c r="F179" s="64">
        <v>6.075664621676892</v>
      </c>
      <c r="G179" s="64">
        <v>5.46969696969697</v>
      </c>
      <c r="H179" s="64">
        <v>5.01063829787234</v>
      </c>
      <c r="I179" s="64">
        <v>6.036842105263158</v>
      </c>
      <c r="J179" s="64">
        <v>6.785714285714286</v>
      </c>
      <c r="K179" s="64">
        <v>5.76</v>
      </c>
      <c r="L179" s="64">
        <v>7.513333333333334</v>
      </c>
    </row>
    <row r="180" spans="2:12" ht="15.75">
      <c r="B180" s="55"/>
      <c r="C180" s="10">
        <v>146</v>
      </c>
      <c r="D180" s="62" t="s">
        <v>26</v>
      </c>
      <c r="E180" s="63" t="s">
        <v>162</v>
      </c>
      <c r="F180" s="64">
        <v>4.9328125</v>
      </c>
      <c r="G180" s="64">
        <v>4.588888888888889</v>
      </c>
      <c r="H180" s="64">
        <v>4.527272727272727</v>
      </c>
      <c r="I180" s="64">
        <v>5.054545454545455</v>
      </c>
      <c r="J180" s="64">
        <v>5.009090909090909</v>
      </c>
      <c r="K180" s="64">
        <v>4.875</v>
      </c>
      <c r="L180" s="64">
        <v>5.35</v>
      </c>
    </row>
    <row r="181" spans="2:12" ht="15.75">
      <c r="B181" s="55"/>
      <c r="C181" s="10">
        <v>147</v>
      </c>
      <c r="D181" s="62" t="s">
        <v>26</v>
      </c>
      <c r="E181" s="63" t="s">
        <v>163</v>
      </c>
      <c r="F181" s="64">
        <v>5.674242424242424</v>
      </c>
      <c r="G181" s="64">
        <v>3.95</v>
      </c>
      <c r="H181" s="64">
        <v>5.76</v>
      </c>
      <c r="I181" s="64">
        <v>7.68</v>
      </c>
      <c r="J181" s="64">
        <v>6.8</v>
      </c>
      <c r="K181" s="64">
        <v>5.15</v>
      </c>
      <c r="L181" s="64">
        <v>5.74</v>
      </c>
    </row>
    <row r="182" spans="2:12" ht="15.75">
      <c r="B182" s="55"/>
      <c r="C182" s="10">
        <v>390</v>
      </c>
      <c r="D182" s="62" t="s">
        <v>26</v>
      </c>
      <c r="E182" s="63" t="s">
        <v>164</v>
      </c>
      <c r="F182" s="64">
        <v>6.188059701492537</v>
      </c>
      <c r="G182" s="64">
        <v>5.091666666666667</v>
      </c>
      <c r="H182" s="64">
        <v>5.1</v>
      </c>
      <c r="I182" s="64">
        <v>7.46</v>
      </c>
      <c r="J182" s="64">
        <v>6.675</v>
      </c>
      <c r="K182" s="64">
        <v>6.572727272727272</v>
      </c>
      <c r="L182" s="64">
        <v>6.291666666666667</v>
      </c>
    </row>
    <row r="183" spans="2:12" ht="15.75">
      <c r="B183" s="58" t="s">
        <v>165</v>
      </c>
      <c r="C183" s="7"/>
      <c r="D183" s="8"/>
      <c r="E183" s="7"/>
      <c r="F183" s="9">
        <v>4.655018392012612</v>
      </c>
      <c r="G183" s="9">
        <v>4.729550102249489</v>
      </c>
      <c r="H183" s="9">
        <v>4.766641356618577</v>
      </c>
      <c r="I183" s="9">
        <v>4.591245091245091</v>
      </c>
      <c r="J183" s="9">
        <v>4.523105794041754</v>
      </c>
      <c r="K183" s="9">
        <v>4.648209265370982</v>
      </c>
      <c r="L183" s="9">
        <v>4.686896387266007</v>
      </c>
    </row>
    <row r="184" spans="2:12" ht="15.75">
      <c r="B184" s="55"/>
      <c r="C184" s="10">
        <v>307</v>
      </c>
      <c r="D184" s="62" t="s">
        <v>140</v>
      </c>
      <c r="E184" s="63" t="s">
        <v>429</v>
      </c>
      <c r="F184" s="64">
        <v>4.3579772183124135</v>
      </c>
      <c r="G184" s="64">
        <v>4.541481950601646</v>
      </c>
      <c r="H184" s="64">
        <v>4.613631697803326</v>
      </c>
      <c r="I184" s="64">
        <v>4.353280461427541</v>
      </c>
      <c r="J184" s="64">
        <v>4.1809701492537314</v>
      </c>
      <c r="K184" s="64">
        <v>4.1948123620309055</v>
      </c>
      <c r="L184" s="64">
        <v>4.197898423817864</v>
      </c>
    </row>
    <row r="185" spans="2:12" ht="15.75">
      <c r="B185" s="55"/>
      <c r="C185" s="10">
        <v>308</v>
      </c>
      <c r="D185" s="62" t="s">
        <v>11</v>
      </c>
      <c r="E185" s="63" t="s">
        <v>166</v>
      </c>
      <c r="F185" s="64">
        <v>5.0151921358355676</v>
      </c>
      <c r="G185" s="64">
        <v>5.017039403620873</v>
      </c>
      <c r="H185" s="64">
        <v>5.008820286659317</v>
      </c>
      <c r="I185" s="64">
        <v>5.0237113402061855</v>
      </c>
      <c r="J185" s="64">
        <v>5.019292604501608</v>
      </c>
      <c r="K185" s="64">
        <v>5.007592190889371</v>
      </c>
      <c r="L185" s="64">
        <v>5.014069264069264</v>
      </c>
    </row>
    <row r="186" spans="2:12" ht="15.75">
      <c r="B186" s="55"/>
      <c r="C186" s="10">
        <v>309</v>
      </c>
      <c r="D186" s="62" t="s">
        <v>15</v>
      </c>
      <c r="E186" s="63" t="s">
        <v>167</v>
      </c>
      <c r="F186" s="64">
        <v>5.188976377952756</v>
      </c>
      <c r="G186" s="64">
        <v>5</v>
      </c>
      <c r="H186" s="64">
        <v>5</v>
      </c>
      <c r="I186" s="64">
        <v>5.01937984496124</v>
      </c>
      <c r="J186" s="64">
        <v>6.056818181818182</v>
      </c>
      <c r="K186" s="64">
        <v>5.008620689655173</v>
      </c>
      <c r="L186" s="64">
        <v>5.008658008658009</v>
      </c>
    </row>
    <row r="187" spans="2:12" ht="15.75">
      <c r="B187" s="55"/>
      <c r="C187" s="10">
        <v>310</v>
      </c>
      <c r="D187" s="62" t="s">
        <v>15</v>
      </c>
      <c r="E187" s="63" t="s">
        <v>168</v>
      </c>
      <c r="F187" s="64">
        <v>5.0045223289994345</v>
      </c>
      <c r="G187" s="64">
        <v>5.006993006993007</v>
      </c>
      <c r="H187" s="64">
        <v>5.006578947368421</v>
      </c>
      <c r="I187" s="64">
        <v>5.003389830508475</v>
      </c>
      <c r="J187" s="64">
        <v>5</v>
      </c>
      <c r="K187" s="64">
        <v>5.0034246575342465</v>
      </c>
      <c r="L187" s="64">
        <v>5.006920415224913</v>
      </c>
    </row>
    <row r="188" spans="2:12" ht="15.75">
      <c r="B188" s="55"/>
      <c r="C188" s="10">
        <v>313</v>
      </c>
      <c r="D188" s="62" t="s">
        <v>15</v>
      </c>
      <c r="E188" s="63" t="s">
        <v>430</v>
      </c>
      <c r="F188" s="64">
        <v>5.006834686031611</v>
      </c>
      <c r="G188" s="64">
        <v>5.027363184079602</v>
      </c>
      <c r="H188" s="64">
        <v>5.002610966057441</v>
      </c>
      <c r="I188" s="64">
        <v>5</v>
      </c>
      <c r="J188" s="64">
        <v>5.002314814814815</v>
      </c>
      <c r="K188" s="64">
        <v>5.002717391304348</v>
      </c>
      <c r="L188" s="64">
        <v>5.005050505050505</v>
      </c>
    </row>
    <row r="189" spans="2:12" ht="15.75">
      <c r="B189" s="55"/>
      <c r="C189" s="10">
        <v>311</v>
      </c>
      <c r="D189" s="62" t="s">
        <v>16</v>
      </c>
      <c r="E189" s="63" t="s">
        <v>169</v>
      </c>
      <c r="F189" s="64">
        <v>5.004149377593361</v>
      </c>
      <c r="G189" s="64">
        <v>5</v>
      </c>
      <c r="H189" s="64">
        <v>5.006825938566553</v>
      </c>
      <c r="I189" s="64">
        <v>5.007518796992481</v>
      </c>
      <c r="J189" s="64">
        <v>5.003205128205129</v>
      </c>
      <c r="K189" s="64">
        <v>5</v>
      </c>
      <c r="L189" s="64">
        <v>5.007692307692308</v>
      </c>
    </row>
    <row r="190" spans="2:12" ht="15.75">
      <c r="B190" s="55"/>
      <c r="C190" s="7">
        <v>834</v>
      </c>
      <c r="D190" s="62" t="s">
        <v>16</v>
      </c>
      <c r="E190" s="63" t="s">
        <v>170</v>
      </c>
      <c r="F190" s="64">
        <v>5.001880204136449</v>
      </c>
      <c r="G190" s="64">
        <v>0</v>
      </c>
      <c r="H190" s="64">
        <v>0</v>
      </c>
      <c r="I190" s="64">
        <v>0</v>
      </c>
      <c r="J190" s="64">
        <v>0</v>
      </c>
      <c r="K190" s="64">
        <v>5.002956830277942</v>
      </c>
      <c r="L190" s="64">
        <v>5.000984251968504</v>
      </c>
    </row>
    <row r="191" spans="2:12" ht="15.75">
      <c r="B191" s="55"/>
      <c r="C191" s="10">
        <v>317</v>
      </c>
      <c r="D191" s="62" t="s">
        <v>23</v>
      </c>
      <c r="E191" s="63" t="s">
        <v>173</v>
      </c>
      <c r="F191" s="64">
        <v>5.012539184952978</v>
      </c>
      <c r="G191" s="64">
        <v>5.005847953216374</v>
      </c>
      <c r="H191" s="64">
        <v>4.986666666666666</v>
      </c>
      <c r="I191" s="64">
        <v>5.0186335403726705</v>
      </c>
      <c r="J191" s="64">
        <v>5.025316455696203</v>
      </c>
      <c r="K191" s="64">
        <v>5.013888888888889</v>
      </c>
      <c r="L191" s="64">
        <v>5.023121387283237</v>
      </c>
    </row>
    <row r="192" spans="2:12" ht="15.75">
      <c r="B192" s="55"/>
      <c r="C192" s="10">
        <v>454</v>
      </c>
      <c r="D192" s="62" t="s">
        <v>41</v>
      </c>
      <c r="E192" s="63" t="s">
        <v>171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</row>
    <row r="193" spans="2:12" ht="15.75">
      <c r="B193" s="55"/>
      <c r="C193" s="10">
        <v>312</v>
      </c>
      <c r="D193" s="62" t="s">
        <v>26</v>
      </c>
      <c r="E193" s="63" t="s">
        <v>165</v>
      </c>
      <c r="F193" s="64">
        <v>5.090431125131441</v>
      </c>
      <c r="G193" s="64">
        <v>5.011834319526627</v>
      </c>
      <c r="H193" s="64">
        <v>5.0131578947368425</v>
      </c>
      <c r="I193" s="64">
        <v>5.016666666666667</v>
      </c>
      <c r="J193" s="64">
        <v>5.021505376344086</v>
      </c>
      <c r="K193" s="64">
        <v>5.007518796992481</v>
      </c>
      <c r="L193" s="64">
        <v>5.564885496183206</v>
      </c>
    </row>
    <row r="194" spans="2:12" ht="15.75">
      <c r="B194" s="55"/>
      <c r="C194" s="10">
        <v>314</v>
      </c>
      <c r="D194" s="62" t="s">
        <v>26</v>
      </c>
      <c r="E194" s="63" t="s">
        <v>174</v>
      </c>
      <c r="F194" s="64">
        <v>5.043189368770764</v>
      </c>
      <c r="G194" s="64">
        <v>5.0181818181818185</v>
      </c>
      <c r="H194" s="64">
        <v>5.097560975609756</v>
      </c>
      <c r="I194" s="64">
        <v>5.029850746268656</v>
      </c>
      <c r="J194" s="64">
        <v>5.016666666666667</v>
      </c>
      <c r="K194" s="64">
        <v>5.111111111111111</v>
      </c>
      <c r="L194" s="64">
        <v>5.023809523809524</v>
      </c>
    </row>
    <row r="195" spans="2:12" ht="15.75">
      <c r="B195" s="55"/>
      <c r="C195" s="10">
        <v>315</v>
      </c>
      <c r="D195" s="62" t="s">
        <v>26</v>
      </c>
      <c r="E195" s="63" t="s">
        <v>175</v>
      </c>
      <c r="F195" s="64">
        <v>5.069651741293533</v>
      </c>
      <c r="G195" s="64">
        <v>5.114754098360656</v>
      </c>
      <c r="H195" s="64">
        <v>5.0508474576271185</v>
      </c>
      <c r="I195" s="64">
        <v>5</v>
      </c>
      <c r="J195" s="64">
        <v>5.081967213114754</v>
      </c>
      <c r="K195" s="64">
        <v>5.092307692307692</v>
      </c>
      <c r="L195" s="64">
        <v>5.090909090909091</v>
      </c>
    </row>
    <row r="196" spans="2:12" ht="15.75">
      <c r="B196" s="55"/>
      <c r="C196" s="10">
        <v>316</v>
      </c>
      <c r="D196" s="62" t="s">
        <v>26</v>
      </c>
      <c r="E196" s="63" t="s">
        <v>176</v>
      </c>
      <c r="F196" s="64">
        <v>5.114503816793893</v>
      </c>
      <c r="G196" s="64">
        <v>5.095238095238095</v>
      </c>
      <c r="H196" s="64">
        <v>5.125</v>
      </c>
      <c r="I196" s="64">
        <v>5.136363636363637</v>
      </c>
      <c r="J196" s="64">
        <v>5.105263157894737</v>
      </c>
      <c r="K196" s="64">
        <v>5.086956521739131</v>
      </c>
      <c r="L196" s="64">
        <v>5.136363636363637</v>
      </c>
    </row>
    <row r="197" spans="2:12" ht="15.75">
      <c r="B197" s="55"/>
      <c r="C197" s="10">
        <v>318</v>
      </c>
      <c r="D197" s="62" t="s">
        <v>26</v>
      </c>
      <c r="E197" s="63" t="s">
        <v>177</v>
      </c>
      <c r="F197" s="64">
        <v>5.035799522673031</v>
      </c>
      <c r="G197" s="64">
        <v>5.0519480519480515</v>
      </c>
      <c r="H197" s="64">
        <v>5.033333333333333</v>
      </c>
      <c r="I197" s="64">
        <v>5.013888888888889</v>
      </c>
      <c r="J197" s="64">
        <v>5.020618556701031</v>
      </c>
      <c r="K197" s="64">
        <v>5.069767441860465</v>
      </c>
      <c r="L197" s="64">
        <v>5.042857142857143</v>
      </c>
    </row>
    <row r="198" spans="2:12" ht="15.75">
      <c r="B198" s="55"/>
      <c r="C198" s="10">
        <v>320</v>
      </c>
      <c r="D198" s="62" t="s">
        <v>26</v>
      </c>
      <c r="E198" s="63" t="s">
        <v>178</v>
      </c>
      <c r="F198" s="64">
        <v>5.009668508287293</v>
      </c>
      <c r="G198" s="64">
        <v>5.014814814814815</v>
      </c>
      <c r="H198" s="64">
        <v>5.02112676056338</v>
      </c>
      <c r="I198" s="64">
        <v>5</v>
      </c>
      <c r="J198" s="64">
        <v>5.018518518518518</v>
      </c>
      <c r="K198" s="64">
        <v>5.008620689655173</v>
      </c>
      <c r="L198" s="64">
        <v>4.988888888888889</v>
      </c>
    </row>
    <row r="199" spans="2:12" ht="15.75">
      <c r="B199" s="55"/>
      <c r="C199" s="10">
        <v>321</v>
      </c>
      <c r="D199" s="62" t="s">
        <v>26</v>
      </c>
      <c r="E199" s="63" t="s">
        <v>179</v>
      </c>
      <c r="F199" s="64">
        <v>5.004854368932039</v>
      </c>
      <c r="G199" s="64">
        <v>5</v>
      </c>
      <c r="H199" s="64">
        <v>5.03125</v>
      </c>
      <c r="I199" s="64">
        <v>5</v>
      </c>
      <c r="J199" s="64">
        <v>5</v>
      </c>
      <c r="K199" s="64">
        <v>5</v>
      </c>
      <c r="L199" s="64">
        <v>5</v>
      </c>
    </row>
    <row r="200" spans="2:12" ht="15.75">
      <c r="B200" s="55"/>
      <c r="C200" s="10">
        <v>322</v>
      </c>
      <c r="D200" s="62" t="s">
        <v>26</v>
      </c>
      <c r="E200" s="63" t="s">
        <v>180</v>
      </c>
      <c r="F200" s="64">
        <v>5.025210084033613</v>
      </c>
      <c r="G200" s="64">
        <v>5.045454545454546</v>
      </c>
      <c r="H200" s="64">
        <v>5.016129032258065</v>
      </c>
      <c r="I200" s="64">
        <v>5</v>
      </c>
      <c r="J200" s="64">
        <v>5.0701754385964914</v>
      </c>
      <c r="K200" s="64">
        <v>5</v>
      </c>
      <c r="L200" s="64">
        <v>5.0181818181818185</v>
      </c>
    </row>
    <row r="201" spans="2:12" ht="15.75">
      <c r="B201" s="55"/>
      <c r="C201" s="10">
        <v>323</v>
      </c>
      <c r="D201" s="62" t="s">
        <v>26</v>
      </c>
      <c r="E201" s="63" t="s">
        <v>181</v>
      </c>
      <c r="F201" s="64">
        <v>5.026819923371647</v>
      </c>
      <c r="G201" s="64">
        <v>5.023809523809524</v>
      </c>
      <c r="H201" s="64">
        <v>5.075</v>
      </c>
      <c r="I201" s="64">
        <v>5</v>
      </c>
      <c r="J201" s="64">
        <v>5</v>
      </c>
      <c r="K201" s="64">
        <v>5.018518518518518</v>
      </c>
      <c r="L201" s="64">
        <v>5.043478260869565</v>
      </c>
    </row>
    <row r="202" spans="2:12" ht="15.75">
      <c r="B202" s="55"/>
      <c r="C202" s="7">
        <v>324</v>
      </c>
      <c r="D202" s="62" t="s">
        <v>26</v>
      </c>
      <c r="E202" s="63" t="s">
        <v>182</v>
      </c>
      <c r="F202" s="64">
        <v>5.022321428571429</v>
      </c>
      <c r="G202" s="64">
        <v>5.045454545454546</v>
      </c>
      <c r="H202" s="64">
        <v>5.036585365853658</v>
      </c>
      <c r="I202" s="64">
        <v>5.023809523809524</v>
      </c>
      <c r="J202" s="64">
        <v>5</v>
      </c>
      <c r="K202" s="64">
        <v>5</v>
      </c>
      <c r="L202" s="64">
        <v>5.0256410256410255</v>
      </c>
    </row>
    <row r="203" spans="2:12" ht="15.75">
      <c r="B203" s="55"/>
      <c r="C203" s="10">
        <v>372</v>
      </c>
      <c r="D203" s="62" t="s">
        <v>26</v>
      </c>
      <c r="E203" s="63" t="s">
        <v>183</v>
      </c>
      <c r="F203" s="64">
        <v>5.129310344827586</v>
      </c>
      <c r="G203" s="64">
        <v>5.0476190476190474</v>
      </c>
      <c r="H203" s="64">
        <v>5.1</v>
      </c>
      <c r="I203" s="64">
        <v>5.2</v>
      </c>
      <c r="J203" s="64">
        <v>5.0476190476190474</v>
      </c>
      <c r="K203" s="64">
        <v>5.2</v>
      </c>
      <c r="L203" s="64">
        <v>5.214285714285714</v>
      </c>
    </row>
    <row r="204" spans="2:12" ht="15.75">
      <c r="B204" s="55"/>
      <c r="C204" s="10">
        <v>492</v>
      </c>
      <c r="D204" s="62" t="s">
        <v>32</v>
      </c>
      <c r="E204" s="63" t="s">
        <v>172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</row>
    <row r="205" spans="2:12" ht="15.75">
      <c r="B205" s="58" t="s">
        <v>184</v>
      </c>
      <c r="C205" s="7"/>
      <c r="D205" s="8"/>
      <c r="E205" s="7"/>
      <c r="F205" s="9">
        <v>4.815696311310797</v>
      </c>
      <c r="G205" s="9">
        <v>4.879495977283483</v>
      </c>
      <c r="H205" s="9">
        <v>4.9828847898397335</v>
      </c>
      <c r="I205" s="9">
        <v>4.875247742787932</v>
      </c>
      <c r="J205" s="9">
        <v>4.703601706355634</v>
      </c>
      <c r="K205" s="9">
        <v>4.686626107375387</v>
      </c>
      <c r="L205" s="9">
        <v>4.792053635214596</v>
      </c>
    </row>
    <row r="206" spans="2:12" ht="15.75">
      <c r="B206" s="55"/>
      <c r="C206" s="10">
        <v>205</v>
      </c>
      <c r="D206" s="62" t="s">
        <v>140</v>
      </c>
      <c r="E206" s="63" t="s">
        <v>185</v>
      </c>
      <c r="F206" s="64">
        <v>4.4872216137276375</v>
      </c>
      <c r="G206" s="64">
        <v>4.551844321812373</v>
      </c>
      <c r="H206" s="64">
        <v>4.999029754204399</v>
      </c>
      <c r="I206" s="64">
        <v>4.696954184796519</v>
      </c>
      <c r="J206" s="64">
        <v>4.352365847211208</v>
      </c>
      <c r="K206" s="64">
        <v>4.214285714285714</v>
      </c>
      <c r="L206" s="64">
        <v>4.210044467695527</v>
      </c>
    </row>
    <row r="207" spans="2:12" ht="15.75">
      <c r="B207" s="55"/>
      <c r="C207" s="10">
        <v>206</v>
      </c>
      <c r="D207" s="62" t="s">
        <v>11</v>
      </c>
      <c r="E207" s="63" t="s">
        <v>186</v>
      </c>
      <c r="F207" s="64">
        <v>4.823390504598558</v>
      </c>
      <c r="G207" s="64">
        <v>4.864156018829859</v>
      </c>
      <c r="H207" s="64">
        <v>4.9331864904552125</v>
      </c>
      <c r="I207" s="64">
        <v>4.918674698795181</v>
      </c>
      <c r="J207" s="64">
        <v>5.045210727969349</v>
      </c>
      <c r="K207" s="64">
        <v>4.695718654434251</v>
      </c>
      <c r="L207" s="64">
        <v>4.457802547770701</v>
      </c>
    </row>
    <row r="208" spans="2:12" ht="15.75">
      <c r="B208" s="55"/>
      <c r="C208" s="10">
        <v>207</v>
      </c>
      <c r="D208" s="62" t="s">
        <v>15</v>
      </c>
      <c r="E208" s="63" t="s">
        <v>187</v>
      </c>
      <c r="F208" s="64">
        <v>5.338573659552316</v>
      </c>
      <c r="G208" s="64">
        <v>5.2704688593421976</v>
      </c>
      <c r="H208" s="64">
        <v>5.4047539337127555</v>
      </c>
      <c r="I208" s="64">
        <v>5.3923650975889785</v>
      </c>
      <c r="J208" s="64">
        <v>5.407161420733468</v>
      </c>
      <c r="K208" s="64">
        <v>5.27821363910682</v>
      </c>
      <c r="L208" s="64">
        <v>5.265141752577319</v>
      </c>
    </row>
    <row r="209" spans="2:12" ht="15.75">
      <c r="B209" s="55"/>
      <c r="C209" s="10">
        <v>211</v>
      </c>
      <c r="D209" s="62" t="s">
        <v>15</v>
      </c>
      <c r="E209" s="63" t="s">
        <v>189</v>
      </c>
      <c r="F209" s="64">
        <v>4.769856459330144</v>
      </c>
      <c r="G209" s="64">
        <v>5.00218499635834</v>
      </c>
      <c r="H209" s="64">
        <v>5.033773861967695</v>
      </c>
      <c r="I209" s="64">
        <v>5.0423728813559325</v>
      </c>
      <c r="J209" s="64">
        <v>3.924812030075188</v>
      </c>
      <c r="K209" s="64">
        <v>4.9234375</v>
      </c>
      <c r="L209" s="64">
        <v>4.946130500758725</v>
      </c>
    </row>
    <row r="210" spans="2:12" ht="15.75">
      <c r="B210" s="55"/>
      <c r="C210" s="10">
        <v>208</v>
      </c>
      <c r="D210" s="62" t="s">
        <v>16</v>
      </c>
      <c r="E210" s="63" t="s">
        <v>188</v>
      </c>
      <c r="F210" s="64">
        <v>5.450898587933247</v>
      </c>
      <c r="G210" s="64">
        <v>5.579143389199255</v>
      </c>
      <c r="H210" s="64">
        <v>5.55011135857461</v>
      </c>
      <c r="I210" s="64">
        <v>5.510934393638171</v>
      </c>
      <c r="J210" s="64">
        <v>5.70566037735849</v>
      </c>
      <c r="K210" s="64">
        <v>5.301158301158301</v>
      </c>
      <c r="L210" s="64">
        <v>5.103626943005182</v>
      </c>
    </row>
    <row r="211" spans="2:12" ht="15.75">
      <c r="B211" s="55"/>
      <c r="C211" s="10">
        <v>210</v>
      </c>
      <c r="D211" s="62" t="s">
        <v>16</v>
      </c>
      <c r="E211" s="63" t="s">
        <v>192</v>
      </c>
      <c r="F211" s="64">
        <v>4.558027923211169</v>
      </c>
      <c r="G211" s="64">
        <v>4.705710102489019</v>
      </c>
      <c r="H211" s="64">
        <v>4.706586826347305</v>
      </c>
      <c r="I211" s="64">
        <v>4.616343490304709</v>
      </c>
      <c r="J211" s="64">
        <v>4.538364779874214</v>
      </c>
      <c r="K211" s="64">
        <v>4.298524404086265</v>
      </c>
      <c r="L211" s="64">
        <v>4.560479041916167</v>
      </c>
    </row>
    <row r="212" spans="2:12" ht="15.75">
      <c r="B212" s="55"/>
      <c r="C212" s="10">
        <v>212</v>
      </c>
      <c r="D212" s="62" t="s">
        <v>16</v>
      </c>
      <c r="E212" s="63" t="s">
        <v>190</v>
      </c>
      <c r="F212" s="64">
        <v>4.89052583862194</v>
      </c>
      <c r="G212" s="64">
        <v>4.864363403710812</v>
      </c>
      <c r="H212" s="64">
        <v>4.949625595643295</v>
      </c>
      <c r="I212" s="64">
        <v>4.78</v>
      </c>
      <c r="J212" s="64">
        <v>4.8581173260572985</v>
      </c>
      <c r="K212" s="64">
        <v>4.898743016759776</v>
      </c>
      <c r="L212" s="64">
        <v>5.002152080344333</v>
      </c>
    </row>
    <row r="213" spans="2:12" ht="15.75">
      <c r="B213" s="55"/>
      <c r="C213" s="10">
        <v>213</v>
      </c>
      <c r="D213" s="62" t="s">
        <v>16</v>
      </c>
      <c r="E213" s="63" t="s">
        <v>191</v>
      </c>
      <c r="F213" s="64">
        <v>4.9315112029238835</v>
      </c>
      <c r="G213" s="64">
        <v>4.968224299065421</v>
      </c>
      <c r="H213" s="64">
        <v>4.916585838991271</v>
      </c>
      <c r="I213" s="64">
        <v>4.8851717902350815</v>
      </c>
      <c r="J213" s="64">
        <v>4.945598417408506</v>
      </c>
      <c r="K213" s="64">
        <v>4.92204042348412</v>
      </c>
      <c r="L213" s="64">
        <v>4.953667953667954</v>
      </c>
    </row>
    <row r="214" spans="2:12" ht="15.75">
      <c r="B214" s="55"/>
      <c r="C214" s="10">
        <v>443</v>
      </c>
      <c r="D214" s="62" t="s">
        <v>16</v>
      </c>
      <c r="E214" s="63" t="s">
        <v>193</v>
      </c>
      <c r="F214" s="64">
        <v>3.877453580901857</v>
      </c>
      <c r="G214" s="64">
        <v>0</v>
      </c>
      <c r="H214" s="64">
        <v>0</v>
      </c>
      <c r="I214" s="64">
        <v>0</v>
      </c>
      <c r="J214" s="64">
        <v>2.377581120943953</v>
      </c>
      <c r="K214" s="64">
        <v>3.745364647713226</v>
      </c>
      <c r="L214" s="64">
        <v>4.712347354138399</v>
      </c>
    </row>
    <row r="215" spans="2:12" ht="15.75">
      <c r="B215" s="55"/>
      <c r="C215" s="10">
        <v>209</v>
      </c>
      <c r="D215" s="62" t="s">
        <v>23</v>
      </c>
      <c r="E215" s="63" t="s">
        <v>205</v>
      </c>
      <c r="F215" s="64">
        <v>4.579093432007401</v>
      </c>
      <c r="G215" s="64">
        <v>4.54</v>
      </c>
      <c r="H215" s="64">
        <v>4.562874251497006</v>
      </c>
      <c r="I215" s="64">
        <v>4.335051546391752</v>
      </c>
      <c r="J215" s="64">
        <v>4.5418994413407825</v>
      </c>
      <c r="K215" s="64">
        <v>4.82183908045977</v>
      </c>
      <c r="L215" s="64">
        <v>4.712574850299402</v>
      </c>
    </row>
    <row r="216" spans="2:12" ht="15.75">
      <c r="B216" s="55"/>
      <c r="C216" s="10">
        <v>429</v>
      </c>
      <c r="D216" s="62" t="s">
        <v>23</v>
      </c>
      <c r="E216" s="63" t="s">
        <v>206</v>
      </c>
      <c r="F216" s="64">
        <v>5.734085920351207</v>
      </c>
      <c r="G216" s="64">
        <v>5.955056179775281</v>
      </c>
      <c r="H216" s="64">
        <v>6.275471698113208</v>
      </c>
      <c r="I216" s="64">
        <v>5.855513307984791</v>
      </c>
      <c r="J216" s="64">
        <v>5.48051948051948</v>
      </c>
      <c r="K216" s="64">
        <v>5.504655493482309</v>
      </c>
      <c r="L216" s="64">
        <v>5.3533333333333335</v>
      </c>
    </row>
    <row r="217" spans="2:12" ht="15.75">
      <c r="B217" s="55"/>
      <c r="C217" s="10">
        <v>442</v>
      </c>
      <c r="D217" s="62" t="s">
        <v>23</v>
      </c>
      <c r="E217" s="63" t="s">
        <v>207</v>
      </c>
      <c r="F217" s="64">
        <v>4.657608695652174</v>
      </c>
      <c r="G217" s="64">
        <v>5.074074074074074</v>
      </c>
      <c r="H217" s="64">
        <v>3.5737704918032787</v>
      </c>
      <c r="I217" s="64">
        <v>3.955223880597015</v>
      </c>
      <c r="J217" s="64">
        <v>5</v>
      </c>
      <c r="K217" s="64">
        <v>4.821052631578947</v>
      </c>
      <c r="L217" s="64">
        <v>5</v>
      </c>
    </row>
    <row r="218" spans="2:12" ht="15.75">
      <c r="B218" s="55"/>
      <c r="C218" s="10">
        <v>223</v>
      </c>
      <c r="D218" s="62" t="s">
        <v>41</v>
      </c>
      <c r="E218" s="63" t="s">
        <v>194</v>
      </c>
      <c r="F218" s="64">
        <v>4.21862871927555</v>
      </c>
      <c r="G218" s="64">
        <v>4.801587301587301</v>
      </c>
      <c r="H218" s="64">
        <v>4.291970802919708</v>
      </c>
      <c r="I218" s="64">
        <v>3.49375</v>
      </c>
      <c r="J218" s="64">
        <v>3.5984848484848486</v>
      </c>
      <c r="K218" s="64">
        <v>5.020408163265306</v>
      </c>
      <c r="L218" s="64">
        <v>4.516666666666667</v>
      </c>
    </row>
    <row r="219" spans="2:12" ht="15.75">
      <c r="B219" s="55"/>
      <c r="C219" s="10">
        <v>226</v>
      </c>
      <c r="D219" s="62" t="s">
        <v>41</v>
      </c>
      <c r="E219" s="63" t="s">
        <v>196</v>
      </c>
      <c r="F219" s="64">
        <v>4.998505231689088</v>
      </c>
      <c r="G219" s="64">
        <v>5.334821428571429</v>
      </c>
      <c r="H219" s="64">
        <v>4.3428571428571425</v>
      </c>
      <c r="I219" s="64">
        <v>5.040404040404041</v>
      </c>
      <c r="J219" s="64">
        <v>5.405</v>
      </c>
      <c r="K219" s="64">
        <v>5.009009009009009</v>
      </c>
      <c r="L219" s="64">
        <v>5.074766355140187</v>
      </c>
    </row>
    <row r="220" spans="2:12" ht="15.75">
      <c r="B220" s="55"/>
      <c r="C220" s="10">
        <v>229</v>
      </c>
      <c r="D220" s="62" t="s">
        <v>41</v>
      </c>
      <c r="E220" s="63" t="s">
        <v>197</v>
      </c>
      <c r="F220" s="64">
        <v>3.9712389380530975</v>
      </c>
      <c r="G220" s="64">
        <v>4.25</v>
      </c>
      <c r="H220" s="64">
        <v>2.7880794701986753</v>
      </c>
      <c r="I220" s="64">
        <v>3.8958333333333335</v>
      </c>
      <c r="J220" s="64">
        <v>5.223529411764706</v>
      </c>
      <c r="K220" s="64">
        <v>3.543307086614173</v>
      </c>
      <c r="L220" s="64">
        <v>5.105263157894737</v>
      </c>
    </row>
    <row r="221" spans="2:12" ht="15.75">
      <c r="B221" s="55"/>
      <c r="C221" s="10">
        <v>239</v>
      </c>
      <c r="D221" s="62" t="s">
        <v>41</v>
      </c>
      <c r="E221" s="63" t="s">
        <v>198</v>
      </c>
      <c r="F221" s="64">
        <v>3.8334794040315514</v>
      </c>
      <c r="G221" s="64">
        <v>5.005988023952096</v>
      </c>
      <c r="H221" s="64">
        <v>4.203125</v>
      </c>
      <c r="I221" s="64">
        <v>2.682758620689655</v>
      </c>
      <c r="J221" s="64">
        <v>3.3133333333333335</v>
      </c>
      <c r="K221" s="64">
        <v>3.018633540372671</v>
      </c>
      <c r="L221" s="64">
        <v>5.359116022099448</v>
      </c>
    </row>
    <row r="222" spans="2:12" ht="15.75">
      <c r="B222" s="55"/>
      <c r="C222" s="10">
        <v>240</v>
      </c>
      <c r="D222" s="62" t="s">
        <v>41</v>
      </c>
      <c r="E222" s="63" t="s">
        <v>199</v>
      </c>
      <c r="F222" s="64">
        <v>4.234523809523809</v>
      </c>
      <c r="G222" s="64">
        <v>4.08</v>
      </c>
      <c r="H222" s="64">
        <v>5.506944444444445</v>
      </c>
      <c r="I222" s="64">
        <v>4.590163934426229</v>
      </c>
      <c r="J222" s="64">
        <v>2.4452054794520546</v>
      </c>
      <c r="K222" s="64">
        <v>4.35</v>
      </c>
      <c r="L222" s="64">
        <v>4.536231884057971</v>
      </c>
    </row>
    <row r="223" spans="2:12" ht="15.75">
      <c r="B223" s="55"/>
      <c r="C223" s="10">
        <v>241</v>
      </c>
      <c r="D223" s="62" t="s">
        <v>41</v>
      </c>
      <c r="E223" s="63" t="s">
        <v>431</v>
      </c>
      <c r="F223" s="64">
        <v>5.176575771122039</v>
      </c>
      <c r="G223" s="64">
        <v>5.133333333333334</v>
      </c>
      <c r="H223" s="64">
        <v>5.268817204301075</v>
      </c>
      <c r="I223" s="64">
        <v>5.5875</v>
      </c>
      <c r="J223" s="64">
        <v>5.938888888888889</v>
      </c>
      <c r="K223" s="64">
        <v>4.785340314136126</v>
      </c>
      <c r="L223" s="64">
        <v>4.555304740406321</v>
      </c>
    </row>
    <row r="224" spans="2:12" ht="15.75">
      <c r="B224" s="55"/>
      <c r="C224" s="10">
        <v>218</v>
      </c>
      <c r="D224" s="62" t="s">
        <v>26</v>
      </c>
      <c r="E224" s="63" t="s">
        <v>208</v>
      </c>
      <c r="F224" s="64">
        <v>4.515592515592515</v>
      </c>
      <c r="G224" s="64">
        <v>5.326086956521739</v>
      </c>
      <c r="H224" s="64">
        <v>5.809523809523809</v>
      </c>
      <c r="I224" s="64">
        <v>4.054347826086956</v>
      </c>
      <c r="J224" s="64">
        <v>4.021739130434782</v>
      </c>
      <c r="K224" s="64">
        <v>4.301587301587301</v>
      </c>
      <c r="L224" s="64">
        <v>4.795180722891566</v>
      </c>
    </row>
    <row r="225" spans="2:12" ht="15.75">
      <c r="B225" s="55"/>
      <c r="C225" s="10">
        <v>224</v>
      </c>
      <c r="D225" s="62" t="s">
        <v>26</v>
      </c>
      <c r="E225" s="63" t="s">
        <v>195</v>
      </c>
      <c r="F225" s="64">
        <v>5.1919619249074564</v>
      </c>
      <c r="G225" s="64">
        <v>6.898477157360406</v>
      </c>
      <c r="H225" s="64">
        <v>4.996491228070176</v>
      </c>
      <c r="I225" s="64">
        <v>4.474934036939314</v>
      </c>
      <c r="J225" s="64">
        <v>4.97979797979798</v>
      </c>
      <c r="K225" s="64">
        <v>5.395705521472393</v>
      </c>
      <c r="L225" s="64">
        <v>5.220779220779221</v>
      </c>
    </row>
    <row r="226" spans="2:12" ht="15.75">
      <c r="B226" s="55"/>
      <c r="C226" s="7">
        <v>225</v>
      </c>
      <c r="D226" s="62" t="s">
        <v>26</v>
      </c>
      <c r="E226" s="63" t="s">
        <v>209</v>
      </c>
      <c r="F226" s="64">
        <v>3.8305489260143197</v>
      </c>
      <c r="G226" s="64">
        <v>3.141025641025641</v>
      </c>
      <c r="H226" s="64">
        <v>3.3</v>
      </c>
      <c r="I226" s="64">
        <v>4.028985507246377</v>
      </c>
      <c r="J226" s="64">
        <v>3.347826086956522</v>
      </c>
      <c r="K226" s="64">
        <v>4.516666666666667</v>
      </c>
      <c r="L226" s="64">
        <v>5.015873015873016</v>
      </c>
    </row>
    <row r="227" spans="2:12" ht="15.75">
      <c r="B227" s="55"/>
      <c r="C227" s="10">
        <v>227</v>
      </c>
      <c r="D227" s="62" t="s">
        <v>26</v>
      </c>
      <c r="E227" s="63" t="s">
        <v>210</v>
      </c>
      <c r="F227" s="64">
        <v>3.128415300546448</v>
      </c>
      <c r="G227" s="64">
        <v>3.764705882352941</v>
      </c>
      <c r="H227" s="64">
        <v>3.0869565217391304</v>
      </c>
      <c r="I227" s="64">
        <v>3.125</v>
      </c>
      <c r="J227" s="64">
        <v>2.9130434782608696</v>
      </c>
      <c r="K227" s="64">
        <v>2.901639344262295</v>
      </c>
      <c r="L227" s="64">
        <v>3.1153846153846154</v>
      </c>
    </row>
    <row r="228" spans="2:12" ht="15.75">
      <c r="B228" s="55"/>
      <c r="C228" s="10">
        <v>230</v>
      </c>
      <c r="D228" s="62" t="s">
        <v>26</v>
      </c>
      <c r="E228" s="63" t="s">
        <v>211</v>
      </c>
      <c r="F228" s="64">
        <v>4.126666666666667</v>
      </c>
      <c r="G228" s="64">
        <v>3.6560846560846563</v>
      </c>
      <c r="H228" s="64">
        <v>3.107476635514019</v>
      </c>
      <c r="I228" s="64">
        <v>4.0473684210526315</v>
      </c>
      <c r="J228" s="64">
        <v>4.723270440251572</v>
      </c>
      <c r="K228" s="64">
        <v>4.719178082191781</v>
      </c>
      <c r="L228" s="64">
        <v>5.052631578947368</v>
      </c>
    </row>
    <row r="229" spans="2:12" ht="15.75">
      <c r="B229" s="55"/>
      <c r="C229" s="10">
        <v>233</v>
      </c>
      <c r="D229" s="62" t="s">
        <v>26</v>
      </c>
      <c r="E229" s="63" t="s">
        <v>212</v>
      </c>
      <c r="F229" s="64">
        <v>4.397701149425288</v>
      </c>
      <c r="G229" s="64">
        <v>3.8625</v>
      </c>
      <c r="H229" s="64">
        <v>4.263888888888889</v>
      </c>
      <c r="I229" s="64">
        <v>4.675675675675675</v>
      </c>
      <c r="J229" s="64">
        <v>4.391891891891892</v>
      </c>
      <c r="K229" s="64">
        <v>4.309859154929577</v>
      </c>
      <c r="L229" s="64">
        <v>5</v>
      </c>
    </row>
    <row r="230" spans="2:12" ht="15.75">
      <c r="B230" s="55"/>
      <c r="C230" s="10">
        <v>236</v>
      </c>
      <c r="D230" s="62" t="s">
        <v>26</v>
      </c>
      <c r="E230" s="63" t="s">
        <v>213</v>
      </c>
      <c r="F230" s="64">
        <v>4.533516483516483</v>
      </c>
      <c r="G230" s="64">
        <v>4.151315789473684</v>
      </c>
      <c r="H230" s="64">
        <v>4.0892307692307694</v>
      </c>
      <c r="I230" s="64">
        <v>5.515570934256055</v>
      </c>
      <c r="J230" s="64">
        <v>4.233933161953727</v>
      </c>
      <c r="K230" s="64">
        <v>5.008771929824562</v>
      </c>
      <c r="L230" s="64">
        <v>4.480701754385965</v>
      </c>
    </row>
    <row r="231" spans="2:12" ht="15.75">
      <c r="B231" s="55"/>
      <c r="C231" s="10">
        <v>237</v>
      </c>
      <c r="D231" s="62" t="s">
        <v>26</v>
      </c>
      <c r="E231" s="63" t="s">
        <v>214</v>
      </c>
      <c r="F231" s="64">
        <v>4.333925399644761</v>
      </c>
      <c r="G231" s="64">
        <v>4.0576923076923075</v>
      </c>
      <c r="H231" s="64">
        <v>3.84375</v>
      </c>
      <c r="I231" s="64">
        <v>4.1521739130434785</v>
      </c>
      <c r="J231" s="64">
        <v>4.239130434782608</v>
      </c>
      <c r="K231" s="64">
        <v>4.614583333333333</v>
      </c>
      <c r="L231" s="64">
        <v>5.228915662650603</v>
      </c>
    </row>
    <row r="232" spans="2:12" ht="15.75">
      <c r="B232" s="55"/>
      <c r="C232" s="10">
        <v>444</v>
      </c>
      <c r="D232" s="62" t="s">
        <v>26</v>
      </c>
      <c r="E232" s="63" t="s">
        <v>215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</row>
    <row r="233" spans="2:12" ht="15.75">
      <c r="B233" s="55"/>
      <c r="C233" s="10">
        <v>835</v>
      </c>
      <c r="D233" s="62" t="s">
        <v>26</v>
      </c>
      <c r="E233" s="63" t="s">
        <v>216</v>
      </c>
      <c r="F233" s="64">
        <v>4.363920750782064</v>
      </c>
      <c r="G233" s="64">
        <v>3.721590909090909</v>
      </c>
      <c r="H233" s="64">
        <v>4.984375</v>
      </c>
      <c r="I233" s="64">
        <v>4.363636363636363</v>
      </c>
      <c r="J233" s="64">
        <v>4.23404255319149</v>
      </c>
      <c r="K233" s="64">
        <v>4.2897727272727275</v>
      </c>
      <c r="L233" s="64">
        <v>4.982608695652174</v>
      </c>
    </row>
    <row r="234" spans="2:12" ht="15.75">
      <c r="B234" s="55"/>
      <c r="C234" s="10">
        <v>836</v>
      </c>
      <c r="D234" s="62" t="s">
        <v>26</v>
      </c>
      <c r="E234" s="63" t="s">
        <v>217</v>
      </c>
      <c r="F234" s="64">
        <v>3.652267818574514</v>
      </c>
      <c r="G234" s="64">
        <v>3.2987012987012987</v>
      </c>
      <c r="H234" s="64">
        <v>3.986842105263158</v>
      </c>
      <c r="I234" s="64">
        <v>3.85</v>
      </c>
      <c r="J234" s="64">
        <v>4.5</v>
      </c>
      <c r="K234" s="64">
        <v>2.8125</v>
      </c>
      <c r="L234" s="64">
        <v>3.619047619047619</v>
      </c>
    </row>
    <row r="235" spans="2:12" ht="15.75">
      <c r="B235" s="55"/>
      <c r="C235" s="10">
        <v>219</v>
      </c>
      <c r="D235" s="62" t="s">
        <v>32</v>
      </c>
      <c r="E235" s="63" t="s">
        <v>200</v>
      </c>
      <c r="F235" s="64">
        <v>3.5888501742160277</v>
      </c>
      <c r="G235" s="64">
        <v>2.87</v>
      </c>
      <c r="H235" s="64">
        <v>3.76</v>
      </c>
      <c r="I235" s="64">
        <v>3.89</v>
      </c>
      <c r="J235" s="64">
        <v>3.46</v>
      </c>
      <c r="K235" s="64">
        <v>3.4583333333333335</v>
      </c>
      <c r="L235" s="64">
        <v>4.230769230769231</v>
      </c>
    </row>
    <row r="236" spans="2:12" ht="15.75">
      <c r="B236" s="55"/>
      <c r="C236" s="10">
        <v>220</v>
      </c>
      <c r="D236" s="62" t="s">
        <v>32</v>
      </c>
      <c r="E236" s="63" t="s">
        <v>201</v>
      </c>
      <c r="F236" s="64">
        <v>5.413373860182371</v>
      </c>
      <c r="G236" s="64">
        <v>5.326086956521739</v>
      </c>
      <c r="H236" s="64">
        <v>6.597222222222222</v>
      </c>
      <c r="I236" s="64">
        <v>5.03</v>
      </c>
      <c r="J236" s="64">
        <v>5.0978260869565215</v>
      </c>
      <c r="K236" s="64">
        <v>5.318181818181818</v>
      </c>
      <c r="L236" s="64">
        <v>5.445945945945946</v>
      </c>
    </row>
    <row r="237" spans="2:12" ht="15.75">
      <c r="B237" s="55"/>
      <c r="C237" s="10">
        <v>228</v>
      </c>
      <c r="D237" s="62" t="s">
        <v>32</v>
      </c>
      <c r="E237" s="63" t="s">
        <v>202</v>
      </c>
      <c r="F237" s="64">
        <v>5.178714859437751</v>
      </c>
      <c r="G237" s="64">
        <v>4.873563218390805</v>
      </c>
      <c r="H237" s="64">
        <v>5.367816091954023</v>
      </c>
      <c r="I237" s="64">
        <v>5.119565217391305</v>
      </c>
      <c r="J237" s="64">
        <v>5</v>
      </c>
      <c r="K237" s="64">
        <v>5.171052631578948</v>
      </c>
      <c r="L237" s="64">
        <v>5.594594594594595</v>
      </c>
    </row>
    <row r="238" spans="2:12" ht="15.75">
      <c r="B238" s="55"/>
      <c r="C238" s="10">
        <v>231</v>
      </c>
      <c r="D238" s="62" t="s">
        <v>32</v>
      </c>
      <c r="E238" s="63" t="s">
        <v>203</v>
      </c>
      <c r="F238" s="64">
        <v>5.072649572649572</v>
      </c>
      <c r="G238" s="64">
        <v>4.375</v>
      </c>
      <c r="H238" s="64">
        <v>7.625</v>
      </c>
      <c r="I238" s="64">
        <v>4.761111111111111</v>
      </c>
      <c r="J238" s="64">
        <v>4.923076923076923</v>
      </c>
      <c r="K238" s="64">
        <v>4.714285714285714</v>
      </c>
      <c r="L238" s="64">
        <v>5.052631578947368</v>
      </c>
    </row>
    <row r="239" spans="2:12" ht="15.75">
      <c r="B239" s="55"/>
      <c r="C239" s="10">
        <v>235</v>
      </c>
      <c r="D239" s="62" t="s">
        <v>32</v>
      </c>
      <c r="E239" s="63" t="s">
        <v>204</v>
      </c>
      <c r="F239" s="64">
        <v>4.53030303030303</v>
      </c>
      <c r="G239" s="64">
        <v>5.02020202020202</v>
      </c>
      <c r="H239" s="64">
        <v>4.471014492753623</v>
      </c>
      <c r="I239" s="64">
        <v>4.230769230769231</v>
      </c>
      <c r="J239" s="64">
        <v>4.526785714285714</v>
      </c>
      <c r="K239" s="64">
        <v>4.006896551724138</v>
      </c>
      <c r="L239" s="64">
        <v>5.264705882352941</v>
      </c>
    </row>
    <row r="240" spans="2:12" ht="15.75">
      <c r="B240" s="58" t="s">
        <v>218</v>
      </c>
      <c r="C240" s="7"/>
      <c r="D240" s="8"/>
      <c r="E240" s="7"/>
      <c r="F240" s="9">
        <v>4.3954294308039366</v>
      </c>
      <c r="G240" s="9">
        <v>4.465268943056333</v>
      </c>
      <c r="H240" s="9">
        <v>4.450194375725753</v>
      </c>
      <c r="I240" s="9">
        <v>4.3570153181092</v>
      </c>
      <c r="J240" s="9">
        <v>4.335288367546432</v>
      </c>
      <c r="K240" s="9">
        <v>4.294533229389982</v>
      </c>
      <c r="L240" s="9">
        <v>4.475998836307215</v>
      </c>
    </row>
    <row r="241" spans="2:12" ht="15.75">
      <c r="B241" s="55"/>
      <c r="C241" s="10">
        <v>4</v>
      </c>
      <c r="D241" s="62" t="s">
        <v>7</v>
      </c>
      <c r="E241" s="63" t="s">
        <v>219</v>
      </c>
      <c r="F241" s="64">
        <v>3.203739313078721</v>
      </c>
      <c r="G241" s="64">
        <v>3.4053009387078963</v>
      </c>
      <c r="H241" s="64">
        <v>3.1847826086956523</v>
      </c>
      <c r="I241" s="64">
        <v>3.054036243822076</v>
      </c>
      <c r="J241" s="64">
        <v>3.1185653224307748</v>
      </c>
      <c r="K241" s="64">
        <v>3.0861316319677634</v>
      </c>
      <c r="L241" s="64">
        <v>3.3980126467931346</v>
      </c>
    </row>
    <row r="242" spans="2:12" ht="15.75">
      <c r="B242" s="55"/>
      <c r="C242" s="10">
        <v>245</v>
      </c>
      <c r="D242" s="62" t="s">
        <v>11</v>
      </c>
      <c r="E242" s="63" t="s">
        <v>220</v>
      </c>
      <c r="F242" s="64">
        <v>4.9320291303726975</v>
      </c>
      <c r="G242" s="64">
        <v>4.790763430725731</v>
      </c>
      <c r="H242" s="64">
        <v>4.915085817524842</v>
      </c>
      <c r="I242" s="64">
        <v>5.0028694404591105</v>
      </c>
      <c r="J242" s="64">
        <v>4.843457943925234</v>
      </c>
      <c r="K242" s="64">
        <v>4.890909090909091</v>
      </c>
      <c r="L242" s="64">
        <v>5.135791366906475</v>
      </c>
    </row>
    <row r="243" spans="2:12" ht="15.75">
      <c r="B243" s="55"/>
      <c r="C243" s="10">
        <v>242</v>
      </c>
      <c r="D243" s="62" t="s">
        <v>15</v>
      </c>
      <c r="E243" s="63" t="s">
        <v>221</v>
      </c>
      <c r="F243" s="64">
        <v>4.941878172588832</v>
      </c>
      <c r="G243" s="64">
        <v>5.380873866446826</v>
      </c>
      <c r="H243" s="64">
        <v>4.9751111111111115</v>
      </c>
      <c r="I243" s="64">
        <v>4.816679188580015</v>
      </c>
      <c r="J243" s="64">
        <v>4.913752913752914</v>
      </c>
      <c r="K243" s="64">
        <v>4.750823994726434</v>
      </c>
      <c r="L243" s="64">
        <v>4.886993603411514</v>
      </c>
    </row>
    <row r="244" spans="2:12" ht="15.75">
      <c r="B244" s="55"/>
      <c r="C244" s="10">
        <v>244</v>
      </c>
      <c r="D244" s="62" t="s">
        <v>15</v>
      </c>
      <c r="E244" s="63" t="s">
        <v>222</v>
      </c>
      <c r="F244" s="64">
        <v>4.997058282772569</v>
      </c>
      <c r="G244" s="64">
        <v>5.007972665148063</v>
      </c>
      <c r="H244" s="64">
        <v>4.997918834547346</v>
      </c>
      <c r="I244" s="64">
        <v>5.0046783625731</v>
      </c>
      <c r="J244" s="64">
        <v>4.960044395116538</v>
      </c>
      <c r="K244" s="64">
        <v>5.008423586040915</v>
      </c>
      <c r="L244" s="64">
        <v>5.003948667324778</v>
      </c>
    </row>
    <row r="245" spans="2:12" ht="15.75">
      <c r="B245" s="55"/>
      <c r="C245" s="10">
        <v>406</v>
      </c>
      <c r="D245" s="62" t="s">
        <v>15</v>
      </c>
      <c r="E245" s="63" t="s">
        <v>223</v>
      </c>
      <c r="F245" s="64">
        <v>4.951312649164678</v>
      </c>
      <c r="G245" s="64">
        <v>5.076127819548872</v>
      </c>
      <c r="H245" s="64">
        <v>4.96987087517934</v>
      </c>
      <c r="I245" s="64">
        <v>4.941678129298487</v>
      </c>
      <c r="J245" s="64">
        <v>4.808865047995483</v>
      </c>
      <c r="K245" s="64">
        <v>4.8283309957924265</v>
      </c>
      <c r="L245" s="64">
        <v>5.097139620504106</v>
      </c>
    </row>
    <row r="246" spans="2:12" ht="15.75">
      <c r="B246" s="55"/>
      <c r="C246" s="10">
        <v>246</v>
      </c>
      <c r="D246" s="62" t="s">
        <v>16</v>
      </c>
      <c r="E246" s="63" t="s">
        <v>224</v>
      </c>
      <c r="F246" s="64">
        <v>4.905981493721084</v>
      </c>
      <c r="G246" s="64">
        <v>4.479307025986525</v>
      </c>
      <c r="H246" s="64">
        <v>4.968238691049086</v>
      </c>
      <c r="I246" s="64">
        <v>4.977669902912622</v>
      </c>
      <c r="J246" s="64">
        <v>4.982982982982983</v>
      </c>
      <c r="K246" s="64">
        <v>5.029882604055496</v>
      </c>
      <c r="L246" s="64">
        <v>5.016865079365079</v>
      </c>
    </row>
    <row r="247" spans="2:12" ht="15.75">
      <c r="B247" s="55"/>
      <c r="C247" s="10">
        <v>247</v>
      </c>
      <c r="D247" s="62" t="s">
        <v>16</v>
      </c>
      <c r="E247" s="63" t="s">
        <v>225</v>
      </c>
      <c r="F247" s="64">
        <v>5.415581283164496</v>
      </c>
      <c r="G247" s="64">
        <v>5.26783114992722</v>
      </c>
      <c r="H247" s="64">
        <v>5.58030303030303</v>
      </c>
      <c r="I247" s="64">
        <v>5.52865329512894</v>
      </c>
      <c r="J247" s="64">
        <v>5.449567723342939</v>
      </c>
      <c r="K247" s="64">
        <v>5.415430267062314</v>
      </c>
      <c r="L247" s="64">
        <v>5.266030013642565</v>
      </c>
    </row>
    <row r="248" spans="2:12" ht="15.75">
      <c r="B248" s="55"/>
      <c r="C248" s="10">
        <v>248</v>
      </c>
      <c r="D248" s="62" t="s">
        <v>16</v>
      </c>
      <c r="E248" s="63" t="s">
        <v>227</v>
      </c>
      <c r="F248" s="64">
        <v>5.089187155042649</v>
      </c>
      <c r="G248" s="64">
        <v>5.002689979825151</v>
      </c>
      <c r="H248" s="64">
        <v>5.000738007380074</v>
      </c>
      <c r="I248" s="64">
        <v>4.9986072423398324</v>
      </c>
      <c r="J248" s="64">
        <v>5.003007518796992</v>
      </c>
      <c r="K248" s="64">
        <v>4.998406374501992</v>
      </c>
      <c r="L248" s="64">
        <v>5.636609558160505</v>
      </c>
    </row>
    <row r="249" spans="2:12" ht="15.75">
      <c r="B249" s="55"/>
      <c r="C249" s="10">
        <v>370</v>
      </c>
      <c r="D249" s="62" t="s">
        <v>16</v>
      </c>
      <c r="E249" s="63" t="s">
        <v>226</v>
      </c>
      <c r="F249" s="64">
        <v>5.0007667405009375</v>
      </c>
      <c r="G249" s="64">
        <v>5.001083423618635</v>
      </c>
      <c r="H249" s="64">
        <v>5.001044932079415</v>
      </c>
      <c r="I249" s="64">
        <v>5.001584786053883</v>
      </c>
      <c r="J249" s="64">
        <v>5.000512557662737</v>
      </c>
      <c r="K249" s="64">
        <v>5</v>
      </c>
      <c r="L249" s="64">
        <v>5.000461680517082</v>
      </c>
    </row>
    <row r="250" spans="2:12" ht="15.75">
      <c r="B250" s="55"/>
      <c r="C250" s="10">
        <v>194</v>
      </c>
      <c r="D250" s="62" t="s">
        <v>23</v>
      </c>
      <c r="E250" s="63" t="s">
        <v>233</v>
      </c>
      <c r="F250" s="64">
        <v>4.531113537117904</v>
      </c>
      <c r="G250" s="64">
        <v>4.856540084388186</v>
      </c>
      <c r="H250" s="64">
        <v>5.5427509293680295</v>
      </c>
      <c r="I250" s="64">
        <v>4.133333333333334</v>
      </c>
      <c r="J250" s="64">
        <v>4.45625</v>
      </c>
      <c r="K250" s="64">
        <v>4.62987012987013</v>
      </c>
      <c r="L250" s="64">
        <v>3.891640866873065</v>
      </c>
    </row>
    <row r="251" spans="2:12" ht="15.75">
      <c r="B251" s="55"/>
      <c r="C251" s="10">
        <v>195</v>
      </c>
      <c r="D251" s="62" t="s">
        <v>23</v>
      </c>
      <c r="E251" s="63" t="s">
        <v>234</v>
      </c>
      <c r="F251" s="64">
        <v>5.136896046852123</v>
      </c>
      <c r="G251" s="64">
        <v>4.823076923076923</v>
      </c>
      <c r="H251" s="64">
        <v>4.384615384615385</v>
      </c>
      <c r="I251" s="64">
        <v>4.5055350553505535</v>
      </c>
      <c r="J251" s="64">
        <v>5.6976744186046515</v>
      </c>
      <c r="K251" s="64">
        <v>6.394444444444445</v>
      </c>
      <c r="L251" s="64">
        <v>5.7</v>
      </c>
    </row>
    <row r="252" spans="2:12" ht="15.75">
      <c r="B252" s="55"/>
      <c r="C252" s="10">
        <v>243</v>
      </c>
      <c r="D252" s="62" t="s">
        <v>23</v>
      </c>
      <c r="E252" s="63" t="s">
        <v>235</v>
      </c>
      <c r="F252" s="64">
        <v>5.002441576560865</v>
      </c>
      <c r="G252" s="64">
        <v>5.004140786749482</v>
      </c>
      <c r="H252" s="64">
        <v>5</v>
      </c>
      <c r="I252" s="64">
        <v>5.002008032128514</v>
      </c>
      <c r="J252" s="64">
        <v>5.0021097046413505</v>
      </c>
      <c r="K252" s="64">
        <v>5.006912442396313</v>
      </c>
      <c r="L252" s="64">
        <v>5</v>
      </c>
    </row>
    <row r="253" spans="2:12" ht="15.75">
      <c r="B253" s="55"/>
      <c r="C253" s="10">
        <v>250</v>
      </c>
      <c r="D253" s="62" t="s">
        <v>23</v>
      </c>
      <c r="E253" s="63" t="s">
        <v>236</v>
      </c>
      <c r="F253" s="64">
        <v>5.003403289846852</v>
      </c>
      <c r="G253" s="64">
        <v>5.007434944237918</v>
      </c>
      <c r="H253" s="64">
        <v>5.003300330033003</v>
      </c>
      <c r="I253" s="64">
        <v>5</v>
      </c>
      <c r="J253" s="64">
        <v>5</v>
      </c>
      <c r="K253" s="64">
        <v>5.006802721088436</v>
      </c>
      <c r="L253" s="64">
        <v>5.003311258278146</v>
      </c>
    </row>
    <row r="254" spans="2:12" ht="15.75">
      <c r="B254" s="55"/>
      <c r="C254" s="10">
        <v>249</v>
      </c>
      <c r="D254" s="62" t="s">
        <v>41</v>
      </c>
      <c r="E254" s="63" t="s">
        <v>228</v>
      </c>
      <c r="F254" s="64">
        <v>4.43</v>
      </c>
      <c r="G254" s="64">
        <v>3.515</v>
      </c>
      <c r="H254" s="64">
        <v>7.82</v>
      </c>
      <c r="I254" s="64">
        <v>4.375</v>
      </c>
      <c r="J254" s="64">
        <v>4.555</v>
      </c>
      <c r="K254" s="64">
        <v>4.1</v>
      </c>
      <c r="L254" s="64">
        <v>3.91</v>
      </c>
    </row>
    <row r="255" spans="2:12" ht="15.75">
      <c r="B255" s="55"/>
      <c r="C255" s="10">
        <v>251</v>
      </c>
      <c r="D255" s="62" t="s">
        <v>41</v>
      </c>
      <c r="E255" s="63" t="s">
        <v>229</v>
      </c>
      <c r="F255" s="64">
        <v>3.4275</v>
      </c>
      <c r="G255" s="64">
        <v>2.94</v>
      </c>
      <c r="H255" s="64">
        <v>3.825</v>
      </c>
      <c r="I255" s="64">
        <v>4.45</v>
      </c>
      <c r="J255" s="64">
        <v>3.55</v>
      </c>
      <c r="K255" s="64">
        <v>2.8</v>
      </c>
      <c r="L255" s="64">
        <v>3</v>
      </c>
    </row>
    <row r="256" spans="2:12" ht="15.75">
      <c r="B256" s="55"/>
      <c r="C256" s="10">
        <v>252</v>
      </c>
      <c r="D256" s="62" t="s">
        <v>41</v>
      </c>
      <c r="E256" s="63" t="s">
        <v>230</v>
      </c>
      <c r="F256" s="64">
        <v>4.990833333333334</v>
      </c>
      <c r="G256" s="64">
        <v>5.655</v>
      </c>
      <c r="H256" s="64">
        <v>5.07</v>
      </c>
      <c r="I256" s="64">
        <v>5.035</v>
      </c>
      <c r="J256" s="64">
        <v>4.67</v>
      </c>
      <c r="K256" s="64">
        <v>4.455</v>
      </c>
      <c r="L256" s="64">
        <v>5.06</v>
      </c>
    </row>
    <row r="257" spans="2:12" ht="15.75">
      <c r="B257" s="55"/>
      <c r="C257" s="10">
        <v>256</v>
      </c>
      <c r="D257" s="62" t="s">
        <v>41</v>
      </c>
      <c r="E257" s="63" t="s">
        <v>231</v>
      </c>
      <c r="F257" s="64">
        <v>3.262975778546713</v>
      </c>
      <c r="G257" s="64">
        <v>2.595</v>
      </c>
      <c r="H257" s="64">
        <v>3.2180851063829787</v>
      </c>
      <c r="I257" s="64">
        <v>3.557894736842105</v>
      </c>
      <c r="J257" s="64">
        <v>3.561224489795918</v>
      </c>
      <c r="K257" s="64">
        <v>3.210526315789474</v>
      </c>
      <c r="L257" s="64">
        <v>3.4583333333333335</v>
      </c>
    </row>
    <row r="258" spans="2:12" ht="15.75">
      <c r="B258" s="55"/>
      <c r="C258" s="10">
        <v>493</v>
      </c>
      <c r="D258" s="62" t="s">
        <v>41</v>
      </c>
      <c r="E258" s="63" t="s">
        <v>232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</row>
    <row r="259" spans="2:12" ht="15.75">
      <c r="B259" s="55"/>
      <c r="C259" s="10">
        <v>253</v>
      </c>
      <c r="D259" s="62" t="s">
        <v>26</v>
      </c>
      <c r="E259" s="63" t="s">
        <v>237</v>
      </c>
      <c r="F259" s="64">
        <v>3.3524663677130047</v>
      </c>
      <c r="G259" s="64">
        <v>3.6666666666666665</v>
      </c>
      <c r="H259" s="64">
        <v>4.652777777777778</v>
      </c>
      <c r="I259" s="64">
        <v>4.666666666666667</v>
      </c>
      <c r="J259" s="64">
        <v>2.1333333333333333</v>
      </c>
      <c r="K259" s="64">
        <v>3.2222222222222223</v>
      </c>
      <c r="L259" s="64">
        <v>2.97</v>
      </c>
    </row>
    <row r="260" spans="2:12" ht="15.75">
      <c r="B260" s="55"/>
      <c r="C260" s="10">
        <v>254</v>
      </c>
      <c r="D260" s="62" t="s">
        <v>26</v>
      </c>
      <c r="E260" s="63" t="s">
        <v>238</v>
      </c>
      <c r="F260" s="64">
        <v>4.506711409395973</v>
      </c>
      <c r="G260" s="64">
        <v>5.552083333333333</v>
      </c>
      <c r="H260" s="64">
        <v>5.14</v>
      </c>
      <c r="I260" s="64">
        <v>4.57</v>
      </c>
      <c r="J260" s="64">
        <v>5.02</v>
      </c>
      <c r="K260" s="64">
        <v>3.38</v>
      </c>
      <c r="L260" s="64">
        <v>3.42</v>
      </c>
    </row>
    <row r="261" spans="2:12" ht="15.75">
      <c r="B261" s="55"/>
      <c r="C261" s="10">
        <v>255</v>
      </c>
      <c r="D261" s="62" t="s">
        <v>26</v>
      </c>
      <c r="E261" s="63" t="s">
        <v>239</v>
      </c>
      <c r="F261" s="64">
        <v>3.3902439024390243</v>
      </c>
      <c r="G261" s="64">
        <v>3.1382978723404253</v>
      </c>
      <c r="H261" s="64">
        <v>2.882978723404255</v>
      </c>
      <c r="I261" s="64">
        <v>3.3541666666666665</v>
      </c>
      <c r="J261" s="64">
        <v>4.111111111111111</v>
      </c>
      <c r="K261" s="64">
        <v>4.177777777777778</v>
      </c>
      <c r="L261" s="64">
        <v>2.8363636363636364</v>
      </c>
    </row>
    <row r="262" spans="2:12" ht="15.75">
      <c r="B262" s="55"/>
      <c r="C262" s="7">
        <v>257</v>
      </c>
      <c r="D262" s="62" t="s">
        <v>26</v>
      </c>
      <c r="E262" s="63" t="s">
        <v>240</v>
      </c>
      <c r="F262" s="64">
        <v>2.787272727272727</v>
      </c>
      <c r="G262" s="64">
        <v>2.51</v>
      </c>
      <c r="H262" s="64">
        <v>2.18</v>
      </c>
      <c r="I262" s="64">
        <v>2.8</v>
      </c>
      <c r="J262" s="64">
        <v>2.365</v>
      </c>
      <c r="K262" s="64">
        <v>5.07</v>
      </c>
      <c r="L262" s="64">
        <v>2.94</v>
      </c>
    </row>
    <row r="263" spans="2:12" ht="15.75">
      <c r="B263" s="55"/>
      <c r="C263" s="10">
        <v>259</v>
      </c>
      <c r="D263" s="62" t="s">
        <v>26</v>
      </c>
      <c r="E263" s="63" t="s">
        <v>241</v>
      </c>
      <c r="F263" s="64">
        <v>4.001666666666667</v>
      </c>
      <c r="G263" s="64">
        <v>5.15</v>
      </c>
      <c r="H263" s="64">
        <v>5.15</v>
      </c>
      <c r="I263" s="64">
        <v>4.46</v>
      </c>
      <c r="J263" s="64">
        <v>3.86</v>
      </c>
      <c r="K263" s="64">
        <v>2.51</v>
      </c>
      <c r="L263" s="64">
        <v>2.88</v>
      </c>
    </row>
    <row r="264" spans="2:12" ht="15.75">
      <c r="B264" s="55"/>
      <c r="C264" s="10">
        <v>260</v>
      </c>
      <c r="D264" s="62" t="s">
        <v>26</v>
      </c>
      <c r="E264" s="63" t="s">
        <v>242</v>
      </c>
      <c r="F264" s="64">
        <v>2.9095982142857144</v>
      </c>
      <c r="G264" s="64">
        <v>4.96875</v>
      </c>
      <c r="H264" s="64">
        <v>4.1</v>
      </c>
      <c r="I264" s="64">
        <v>4.31</v>
      </c>
      <c r="J264" s="64">
        <v>2.46</v>
      </c>
      <c r="K264" s="64">
        <v>2.18</v>
      </c>
      <c r="L264" s="64">
        <v>1.805</v>
      </c>
    </row>
    <row r="265" spans="2:12" ht="15.75">
      <c r="B265" s="58" t="s">
        <v>243</v>
      </c>
      <c r="C265" s="7"/>
      <c r="D265" s="8"/>
      <c r="E265" s="7"/>
      <c r="F265" s="9">
        <v>4.333558655441529</v>
      </c>
      <c r="G265" s="9">
        <v>4.494889937106918</v>
      </c>
      <c r="H265" s="9">
        <v>4.455463542718642</v>
      </c>
      <c r="I265" s="9">
        <v>4.051255411255411</v>
      </c>
      <c r="J265" s="9">
        <v>4.433327269419683</v>
      </c>
      <c r="K265" s="9">
        <v>4.338273757628596</v>
      </c>
      <c r="L265" s="9">
        <v>4.266363636363637</v>
      </c>
    </row>
    <row r="266" spans="2:12" ht="15.75">
      <c r="B266" s="55"/>
      <c r="C266" s="10">
        <v>62</v>
      </c>
      <c r="D266" s="62" t="s">
        <v>9</v>
      </c>
      <c r="E266" s="63" t="s">
        <v>244</v>
      </c>
      <c r="F266" s="64">
        <v>4.011895321173672</v>
      </c>
      <c r="G266" s="64">
        <v>4.202216066481994</v>
      </c>
      <c r="H266" s="64">
        <v>4.244179104477612</v>
      </c>
      <c r="I266" s="64">
        <v>3.590307328605201</v>
      </c>
      <c r="J266" s="64">
        <v>4.069961977186312</v>
      </c>
      <c r="K266" s="64">
        <v>3.969337799536202</v>
      </c>
      <c r="L266" s="64">
        <v>4.080934274850625</v>
      </c>
    </row>
    <row r="267" spans="2:12" ht="15.75">
      <c r="B267" s="55"/>
      <c r="C267" s="10">
        <v>439</v>
      </c>
      <c r="D267" s="62" t="s">
        <v>19</v>
      </c>
      <c r="E267" s="63" t="s">
        <v>244</v>
      </c>
      <c r="F267" s="64">
        <v>5.214338643942201</v>
      </c>
      <c r="G267" s="64">
        <v>4.995004995004995</v>
      </c>
      <c r="H267" s="64">
        <v>5.001150747986191</v>
      </c>
      <c r="I267" s="64">
        <v>5.546568627450981</v>
      </c>
      <c r="J267" s="64">
        <v>5.584558823529412</v>
      </c>
      <c r="K267" s="64">
        <v>5.426724137931035</v>
      </c>
      <c r="L267" s="64">
        <v>4.836776859504132</v>
      </c>
    </row>
    <row r="268" spans="2:12" ht="15.75">
      <c r="B268" s="55"/>
      <c r="C268" s="10">
        <v>440</v>
      </c>
      <c r="D268" s="62" t="s">
        <v>19</v>
      </c>
      <c r="E268" s="63" t="s">
        <v>245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</row>
    <row r="269" spans="2:12" ht="15.75">
      <c r="B269" s="55"/>
      <c r="C269" s="10">
        <v>441</v>
      </c>
      <c r="D269" s="62" t="s">
        <v>41</v>
      </c>
      <c r="E269" s="63" t="s">
        <v>246</v>
      </c>
      <c r="F269" s="64">
        <v>5.478859390363815</v>
      </c>
      <c r="G269" s="64">
        <v>4.444444444444445</v>
      </c>
      <c r="H269" s="64">
        <v>4.0062893081761</v>
      </c>
      <c r="I269" s="64">
        <v>4.966346153846154</v>
      </c>
      <c r="J269" s="64">
        <v>5.341666666666667</v>
      </c>
      <c r="K269" s="64">
        <v>7.11</v>
      </c>
      <c r="L269" s="64">
        <v>5.822916666666667</v>
      </c>
    </row>
    <row r="270" spans="2:12" ht="15.75">
      <c r="B270" s="55"/>
      <c r="C270" s="10">
        <v>64</v>
      </c>
      <c r="D270" s="62" t="s">
        <v>41</v>
      </c>
      <c r="E270" s="63" t="s">
        <v>247</v>
      </c>
      <c r="F270" s="64">
        <v>5.351888667992048</v>
      </c>
      <c r="G270" s="64">
        <v>9.0375</v>
      </c>
      <c r="H270" s="64">
        <v>4.989690721649485</v>
      </c>
      <c r="I270" s="64">
        <v>4.861111111111111</v>
      </c>
      <c r="J270" s="64">
        <v>4.494565217391305</v>
      </c>
      <c r="K270" s="64">
        <v>5.0561224489795915</v>
      </c>
      <c r="L270" s="64">
        <v>5.813953488372093</v>
      </c>
    </row>
    <row r="271" spans="2:12" ht="15.75">
      <c r="B271" s="55"/>
      <c r="C271" s="10">
        <v>65</v>
      </c>
      <c r="D271" s="62" t="s">
        <v>41</v>
      </c>
      <c r="E271" s="63" t="s">
        <v>248</v>
      </c>
      <c r="F271" s="64">
        <v>3.7126781695423854</v>
      </c>
      <c r="G271" s="64">
        <v>4.9941176470588236</v>
      </c>
      <c r="H271" s="64">
        <v>4.994186046511628</v>
      </c>
      <c r="I271" s="64">
        <v>4.147208121827411</v>
      </c>
      <c r="J271" s="64">
        <v>4.198863636363637</v>
      </c>
      <c r="K271" s="64">
        <v>2.675141242937853</v>
      </c>
      <c r="L271" s="64">
        <v>2.7954545454545454</v>
      </c>
    </row>
    <row r="272" spans="2:12" ht="15.75">
      <c r="B272" s="55"/>
      <c r="C272" s="10">
        <v>66</v>
      </c>
      <c r="D272" s="62" t="s">
        <v>41</v>
      </c>
      <c r="E272" s="63" t="s">
        <v>249</v>
      </c>
      <c r="F272" s="64">
        <v>5.416819012797075</v>
      </c>
      <c r="G272" s="64">
        <v>5.014354066985646</v>
      </c>
      <c r="H272" s="64">
        <v>4.980676328502415</v>
      </c>
      <c r="I272" s="64">
        <v>6.652777777777778</v>
      </c>
      <c r="J272" s="64">
        <v>6.6838235294117645</v>
      </c>
      <c r="K272" s="64">
        <v>6.130681818181818</v>
      </c>
      <c r="L272" s="64">
        <v>4.058558558558558</v>
      </c>
    </row>
    <row r="273" spans="2:12" ht="15.75">
      <c r="B273" s="58" t="s">
        <v>250</v>
      </c>
      <c r="C273" s="7"/>
      <c r="D273" s="8"/>
      <c r="E273" s="7"/>
      <c r="F273" s="9">
        <v>4.896619112761384</v>
      </c>
      <c r="G273" s="9">
        <v>5.025700934579439</v>
      </c>
      <c r="H273" s="9">
        <v>4.470588235294118</v>
      </c>
      <c r="I273" s="9">
        <v>5.005537098560354</v>
      </c>
      <c r="J273" s="9">
        <v>5.003416856492027</v>
      </c>
      <c r="K273" s="9">
        <v>4.9961439588688945</v>
      </c>
      <c r="L273" s="9">
        <v>4.920469361147327</v>
      </c>
    </row>
    <row r="274" spans="2:12" ht="15.75">
      <c r="B274" s="55"/>
      <c r="C274" s="10">
        <v>127</v>
      </c>
      <c r="D274" s="62" t="s">
        <v>15</v>
      </c>
      <c r="E274" s="63" t="s">
        <v>432</v>
      </c>
      <c r="F274" s="64">
        <v>4.858112854132521</v>
      </c>
      <c r="G274" s="64">
        <v>4.991573033707865</v>
      </c>
      <c r="H274" s="64">
        <v>4.252487562189055</v>
      </c>
      <c r="I274" s="64">
        <v>5.0039267015706805</v>
      </c>
      <c r="J274" s="64">
        <v>5.002840909090909</v>
      </c>
      <c r="K274" s="64">
        <v>5</v>
      </c>
      <c r="L274" s="64">
        <v>4.993690851735016</v>
      </c>
    </row>
    <row r="275" spans="2:12" ht="15.75">
      <c r="B275" s="55"/>
      <c r="C275" s="10">
        <v>129</v>
      </c>
      <c r="D275" s="62" t="s">
        <v>26</v>
      </c>
      <c r="E275" s="63" t="s">
        <v>251</v>
      </c>
      <c r="F275" s="64">
        <v>5.255769230769231</v>
      </c>
      <c r="G275" s="64">
        <v>5.294736842105263</v>
      </c>
      <c r="H275" s="64">
        <v>6.255813953488372</v>
      </c>
      <c r="I275" s="64">
        <v>5</v>
      </c>
      <c r="J275" s="64">
        <v>5.009174311926605</v>
      </c>
      <c r="K275" s="64">
        <v>4.96969696969697</v>
      </c>
      <c r="L275" s="64">
        <v>4.974025974025974</v>
      </c>
    </row>
    <row r="276" spans="2:12" ht="15.75">
      <c r="B276" s="55"/>
      <c r="C276" s="10">
        <v>132</v>
      </c>
      <c r="D276" s="62" t="s">
        <v>26</v>
      </c>
      <c r="E276" s="63" t="s">
        <v>252</v>
      </c>
      <c r="F276" s="64">
        <v>4.828220858895706</v>
      </c>
      <c r="G276" s="64">
        <v>5</v>
      </c>
      <c r="H276" s="64">
        <v>4.955555555555556</v>
      </c>
      <c r="I276" s="64">
        <v>5.038461538461538</v>
      </c>
      <c r="J276" s="64">
        <v>5</v>
      </c>
      <c r="K276" s="64">
        <v>4.983050847457627</v>
      </c>
      <c r="L276" s="64">
        <v>4.017857142857143</v>
      </c>
    </row>
    <row r="277" spans="2:12" ht="15.75">
      <c r="B277" s="58" t="s">
        <v>253</v>
      </c>
      <c r="C277" s="7"/>
      <c r="D277" s="8"/>
      <c r="E277" s="7"/>
      <c r="F277" s="9">
        <v>4.877629155762334</v>
      </c>
      <c r="G277" s="9">
        <v>4.955403645833333</v>
      </c>
      <c r="H277" s="9">
        <v>4.837911258677935</v>
      </c>
      <c r="I277" s="9">
        <v>4.863969510407505</v>
      </c>
      <c r="J277" s="9">
        <v>4.63353692393115</v>
      </c>
      <c r="K277" s="9">
        <v>4.983443708609271</v>
      </c>
      <c r="L277" s="9">
        <v>4.998062015503876</v>
      </c>
    </row>
    <row r="278" spans="2:12" ht="15.75">
      <c r="B278" s="55"/>
      <c r="C278" s="10">
        <v>135</v>
      </c>
      <c r="D278" s="62" t="s">
        <v>11</v>
      </c>
      <c r="E278" s="63" t="s">
        <v>254</v>
      </c>
      <c r="F278" s="64">
        <v>4.871542903454564</v>
      </c>
      <c r="G278" s="64">
        <v>4.915574963609898</v>
      </c>
      <c r="H278" s="64">
        <v>4.72098616957306</v>
      </c>
      <c r="I278" s="64">
        <v>4.605925097820011</v>
      </c>
      <c r="J278" s="64">
        <v>4.794381350866707</v>
      </c>
      <c r="K278" s="64">
        <v>5.179012345679013</v>
      </c>
      <c r="L278" s="64">
        <v>5.026415094339622</v>
      </c>
    </row>
    <row r="279" spans="2:12" ht="15.75">
      <c r="B279" s="55"/>
      <c r="C279" s="10">
        <v>136</v>
      </c>
      <c r="D279" s="62" t="s">
        <v>11</v>
      </c>
      <c r="E279" s="63" t="s">
        <v>253</v>
      </c>
      <c r="F279" s="64">
        <v>5.035938626300072</v>
      </c>
      <c r="G279" s="64">
        <v>5.24365821094793</v>
      </c>
      <c r="H279" s="64">
        <v>5.246896551724138</v>
      </c>
      <c r="I279" s="64">
        <v>5.266097240473062</v>
      </c>
      <c r="J279" s="64">
        <v>4.555997725980671</v>
      </c>
      <c r="K279" s="64">
        <v>4.89225181598063</v>
      </c>
      <c r="L279" s="64">
        <v>5.098360655737705</v>
      </c>
    </row>
    <row r="280" spans="2:12" ht="15.75">
      <c r="B280" s="55"/>
      <c r="C280" s="10">
        <v>137</v>
      </c>
      <c r="D280" s="62" t="s">
        <v>26</v>
      </c>
      <c r="E280" s="63" t="s">
        <v>255</v>
      </c>
      <c r="F280" s="64">
        <v>3.473384030418251</v>
      </c>
      <c r="G280" s="64">
        <v>3.07</v>
      </c>
      <c r="H280" s="64">
        <v>2.845</v>
      </c>
      <c r="I280" s="64">
        <v>3.36</v>
      </c>
      <c r="J280" s="64">
        <v>3.8529411764705883</v>
      </c>
      <c r="K280" s="64">
        <v>3.942105263157895</v>
      </c>
      <c r="L280" s="64">
        <v>3.8072916666666665</v>
      </c>
    </row>
    <row r="281" spans="2:12" ht="15.75">
      <c r="B281" s="58" t="s">
        <v>256</v>
      </c>
      <c r="C281" s="7"/>
      <c r="D281" s="8"/>
      <c r="E281" s="7"/>
      <c r="F281" s="9">
        <v>5.785587818696884</v>
      </c>
      <c r="G281" s="9">
        <v>5.342451874366768</v>
      </c>
      <c r="H281" s="9">
        <v>5.558762886597938</v>
      </c>
      <c r="I281" s="9">
        <v>5.905805038335159</v>
      </c>
      <c r="J281" s="9">
        <v>5.786480686695279</v>
      </c>
      <c r="K281" s="9">
        <v>6.081447963800905</v>
      </c>
      <c r="L281" s="9">
        <v>6.082120582120582</v>
      </c>
    </row>
    <row r="282" spans="2:12" ht="15.75">
      <c r="B282" s="55"/>
      <c r="C282" s="10">
        <v>281</v>
      </c>
      <c r="D282" s="62" t="s">
        <v>15</v>
      </c>
      <c r="E282" s="63" t="s">
        <v>256</v>
      </c>
      <c r="F282" s="64">
        <v>5.755675368898978</v>
      </c>
      <c r="G282" s="64">
        <v>5.547697368421052</v>
      </c>
      <c r="H282" s="64">
        <v>5.477165354330709</v>
      </c>
      <c r="I282" s="64">
        <v>5.673202614379085</v>
      </c>
      <c r="J282" s="64">
        <v>5.723948811700183</v>
      </c>
      <c r="K282" s="64">
        <v>6.127167630057803</v>
      </c>
      <c r="L282" s="64">
        <v>6.051409618573798</v>
      </c>
    </row>
    <row r="283" spans="2:12" ht="15.75">
      <c r="B283" s="55"/>
      <c r="C283" s="10">
        <v>282</v>
      </c>
      <c r="D283" s="62" t="s">
        <v>15</v>
      </c>
      <c r="E283" s="63" t="s">
        <v>257</v>
      </c>
      <c r="F283" s="64">
        <v>5.8352165725047085</v>
      </c>
      <c r="G283" s="64">
        <v>5.013192612137203</v>
      </c>
      <c r="H283" s="64">
        <v>5.713432835820895</v>
      </c>
      <c r="I283" s="64">
        <v>6.378737541528239</v>
      </c>
      <c r="J283" s="64">
        <v>5.875324675324675</v>
      </c>
      <c r="K283" s="64">
        <v>6.016438356164383</v>
      </c>
      <c r="L283" s="64">
        <v>6.133704735376044</v>
      </c>
    </row>
    <row r="284" spans="2:12" ht="15.75">
      <c r="B284" s="58" t="s">
        <v>258</v>
      </c>
      <c r="C284" s="7"/>
      <c r="D284" s="8"/>
      <c r="E284" s="7"/>
      <c r="F284" s="9">
        <v>5.298488827657468</v>
      </c>
      <c r="G284" s="9">
        <v>5.474044795783926</v>
      </c>
      <c r="H284" s="9">
        <v>5.216828478964401</v>
      </c>
      <c r="I284" s="9">
        <v>5.146269391775425</v>
      </c>
      <c r="J284" s="9">
        <v>5.355003839262862</v>
      </c>
      <c r="K284" s="9">
        <v>5.294908245024554</v>
      </c>
      <c r="L284" s="9">
        <v>5.310779521481862</v>
      </c>
    </row>
    <row r="285" spans="2:12" ht="15.75">
      <c r="B285" s="55"/>
      <c r="C285" s="10">
        <v>325</v>
      </c>
      <c r="D285" s="62" t="s">
        <v>11</v>
      </c>
      <c r="E285" s="63" t="s">
        <v>259</v>
      </c>
      <c r="F285" s="64">
        <v>5.334249084249084</v>
      </c>
      <c r="G285" s="64">
        <v>5.7207357859531776</v>
      </c>
      <c r="H285" s="64">
        <v>5.1709448388858545</v>
      </c>
      <c r="I285" s="64">
        <v>5.103394255874673</v>
      </c>
      <c r="J285" s="64">
        <v>5.344450519409514</v>
      </c>
      <c r="K285" s="64">
        <v>5.360391479562464</v>
      </c>
      <c r="L285" s="64">
        <v>5.325248070562293</v>
      </c>
    </row>
    <row r="286" spans="2:12" ht="15.75">
      <c r="B286" s="55"/>
      <c r="C286" s="10">
        <v>326</v>
      </c>
      <c r="D286" s="62" t="s">
        <v>15</v>
      </c>
      <c r="E286" s="63" t="s">
        <v>260</v>
      </c>
      <c r="F286" s="64">
        <v>5.156383890317052</v>
      </c>
      <c r="G286" s="64">
        <v>4.983908045977011</v>
      </c>
      <c r="H286" s="64">
        <v>5.006060606060606</v>
      </c>
      <c r="I286" s="64">
        <v>5</v>
      </c>
      <c r="J286" s="64">
        <v>5.3090909090909095</v>
      </c>
      <c r="K286" s="64">
        <v>5.531578947368421</v>
      </c>
      <c r="L286" s="64">
        <v>5.142857142857143</v>
      </c>
    </row>
    <row r="287" spans="2:12" ht="15.75">
      <c r="B287" s="55"/>
      <c r="C287" s="10">
        <v>334</v>
      </c>
      <c r="D287" s="62" t="s">
        <v>15</v>
      </c>
      <c r="E287" s="63" t="s">
        <v>261</v>
      </c>
      <c r="F287" s="64">
        <v>5.514657980456026</v>
      </c>
      <c r="G287" s="64">
        <v>5.527777777777778</v>
      </c>
      <c r="H287" s="64">
        <v>5.5894308943089435</v>
      </c>
      <c r="I287" s="64">
        <v>5.5</v>
      </c>
      <c r="J287" s="64">
        <v>5.754777070063694</v>
      </c>
      <c r="K287" s="64">
        <v>5.241887905604719</v>
      </c>
      <c r="L287" s="64">
        <v>5.51304347826087</v>
      </c>
    </row>
    <row r="288" spans="2:12" ht="15.75">
      <c r="B288" s="55"/>
      <c r="C288" s="7">
        <v>844</v>
      </c>
      <c r="D288" s="62" t="s">
        <v>23</v>
      </c>
      <c r="E288" s="63" t="s">
        <v>265</v>
      </c>
      <c r="F288" s="64">
        <v>6.00783604581073</v>
      </c>
      <c r="G288" s="64">
        <v>6.362549800796812</v>
      </c>
      <c r="H288" s="64">
        <v>6.125423728813559</v>
      </c>
      <c r="I288" s="64">
        <v>5.698961937716263</v>
      </c>
      <c r="J288" s="64">
        <v>6.3700787401574805</v>
      </c>
      <c r="K288" s="64">
        <v>5.633217993079585</v>
      </c>
      <c r="L288" s="64">
        <v>5.943060498220641</v>
      </c>
    </row>
    <row r="289" spans="2:12" ht="15.75">
      <c r="B289" s="55"/>
      <c r="C289" s="10">
        <v>332</v>
      </c>
      <c r="D289" s="62" t="s">
        <v>41</v>
      </c>
      <c r="E289" s="63" t="s">
        <v>262</v>
      </c>
      <c r="F289" s="64">
        <v>5.0122641509433965</v>
      </c>
      <c r="G289" s="64">
        <v>5.017341040462428</v>
      </c>
      <c r="H289" s="64">
        <v>5.005952380952381</v>
      </c>
      <c r="I289" s="64">
        <v>5.011363636363637</v>
      </c>
      <c r="J289" s="64">
        <v>5.02051282051282</v>
      </c>
      <c r="K289" s="64">
        <v>5</v>
      </c>
      <c r="L289" s="64">
        <v>5.017543859649122</v>
      </c>
    </row>
    <row r="290" spans="2:12" ht="15.75">
      <c r="B290" s="55"/>
      <c r="C290" s="10">
        <v>340</v>
      </c>
      <c r="D290" s="62" t="s">
        <v>41</v>
      </c>
      <c r="E290" s="63" t="s">
        <v>263</v>
      </c>
      <c r="F290" s="64">
        <v>5.207142857142857</v>
      </c>
      <c r="G290" s="64">
        <v>4.95</v>
      </c>
      <c r="H290" s="64">
        <v>4.971153846153846</v>
      </c>
      <c r="I290" s="64">
        <v>5.103703703703704</v>
      </c>
      <c r="J290" s="64">
        <v>5.215686274509804</v>
      </c>
      <c r="K290" s="64">
        <v>5.174193548387096</v>
      </c>
      <c r="L290" s="64">
        <v>5.718954248366013</v>
      </c>
    </row>
    <row r="291" spans="2:12" ht="15.75">
      <c r="B291" s="55"/>
      <c r="C291" s="10">
        <v>341</v>
      </c>
      <c r="D291" s="62" t="s">
        <v>41</v>
      </c>
      <c r="E291" s="63" t="s">
        <v>264</v>
      </c>
      <c r="F291" s="64">
        <v>5.014669926650367</v>
      </c>
      <c r="G291" s="64">
        <v>5</v>
      </c>
      <c r="H291" s="64">
        <v>5</v>
      </c>
      <c r="I291" s="64">
        <v>5.01948051948052</v>
      </c>
      <c r="J291" s="64">
        <v>5.022900763358779</v>
      </c>
      <c r="K291" s="64">
        <v>5.020979020979021</v>
      </c>
      <c r="L291" s="64">
        <v>5.0212765957446805</v>
      </c>
    </row>
    <row r="292" spans="2:12" ht="15.75">
      <c r="B292" s="55"/>
      <c r="C292" s="10">
        <v>329</v>
      </c>
      <c r="D292" s="62" t="s">
        <v>26</v>
      </c>
      <c r="E292" s="63" t="s">
        <v>266</v>
      </c>
      <c r="F292" s="64">
        <v>5.015366430260047</v>
      </c>
      <c r="G292" s="64">
        <v>5.013888888888889</v>
      </c>
      <c r="H292" s="64">
        <v>5.016806722689076</v>
      </c>
      <c r="I292" s="64">
        <v>5.007299270072993</v>
      </c>
      <c r="J292" s="64">
        <v>5.0256410256410255</v>
      </c>
      <c r="K292" s="64">
        <v>5.02013422818792</v>
      </c>
      <c r="L292" s="64">
        <v>5.00709219858156</v>
      </c>
    </row>
    <row r="293" spans="2:12" ht="15.75">
      <c r="B293" s="55"/>
      <c r="C293" s="10">
        <v>330</v>
      </c>
      <c r="D293" s="62" t="s">
        <v>26</v>
      </c>
      <c r="E293" s="63" t="s">
        <v>267</v>
      </c>
      <c r="F293" s="64">
        <v>5.021208907741252</v>
      </c>
      <c r="G293" s="64">
        <v>5.02112676056338</v>
      </c>
      <c r="H293" s="64">
        <v>5.017647058823529</v>
      </c>
      <c r="I293" s="64">
        <v>5.026845637583893</v>
      </c>
      <c r="J293" s="64">
        <v>5.012658227848101</v>
      </c>
      <c r="K293" s="64">
        <v>5.024539877300613</v>
      </c>
      <c r="L293" s="64">
        <v>5.024844720496894</v>
      </c>
    </row>
    <row r="294" spans="2:12" ht="15.75">
      <c r="B294" s="55"/>
      <c r="C294" s="10">
        <v>331</v>
      </c>
      <c r="D294" s="62" t="s">
        <v>26</v>
      </c>
      <c r="E294" s="63" t="s">
        <v>268</v>
      </c>
      <c r="F294" s="64">
        <v>5.036931818181818</v>
      </c>
      <c r="G294" s="64">
        <v>5.0701754385964914</v>
      </c>
      <c r="H294" s="64">
        <v>5.053571428571429</v>
      </c>
      <c r="I294" s="64">
        <v>5.057971014492754</v>
      </c>
      <c r="J294" s="64">
        <v>5.015384615384615</v>
      </c>
      <c r="K294" s="64">
        <v>5.018867924528302</v>
      </c>
      <c r="L294" s="64">
        <v>5</v>
      </c>
    </row>
    <row r="295" spans="2:12" ht="15.75">
      <c r="B295" s="55"/>
      <c r="C295" s="10">
        <v>333</v>
      </c>
      <c r="D295" s="62" t="s">
        <v>26</v>
      </c>
      <c r="E295" s="63" t="s">
        <v>269</v>
      </c>
      <c r="F295" s="64">
        <v>5.027707808564232</v>
      </c>
      <c r="G295" s="64">
        <v>5.042857142857143</v>
      </c>
      <c r="H295" s="64">
        <v>5</v>
      </c>
      <c r="I295" s="64">
        <v>5.049180327868853</v>
      </c>
      <c r="J295" s="64">
        <v>5.027027027027027</v>
      </c>
      <c r="K295" s="64">
        <v>5.0476190476190474</v>
      </c>
      <c r="L295" s="64">
        <v>5</v>
      </c>
    </row>
    <row r="296" spans="2:12" ht="15.75">
      <c r="B296" s="55"/>
      <c r="C296" s="10">
        <v>335</v>
      </c>
      <c r="D296" s="62" t="s">
        <v>26</v>
      </c>
      <c r="E296" s="63" t="s">
        <v>118</v>
      </c>
      <c r="F296" s="64">
        <v>5.025380710659898</v>
      </c>
      <c r="G296" s="64">
        <v>5.02020202020202</v>
      </c>
      <c r="H296" s="64">
        <v>5.041666666666667</v>
      </c>
      <c r="I296" s="64">
        <v>5.040816326530612</v>
      </c>
      <c r="J296" s="64">
        <v>5</v>
      </c>
      <c r="K296" s="64">
        <v>5.035714285714286</v>
      </c>
      <c r="L296" s="64">
        <v>5.009009009009009</v>
      </c>
    </row>
    <row r="297" spans="2:12" ht="15.75">
      <c r="B297" s="55"/>
      <c r="C297" s="10">
        <v>336</v>
      </c>
      <c r="D297" s="62" t="s">
        <v>26</v>
      </c>
      <c r="E297" s="63" t="s">
        <v>270</v>
      </c>
      <c r="F297" s="64">
        <v>5.0418994413407825</v>
      </c>
      <c r="G297" s="64">
        <v>5.119047619047619</v>
      </c>
      <c r="H297" s="64">
        <v>5</v>
      </c>
      <c r="I297" s="64">
        <v>5.036363636363636</v>
      </c>
      <c r="J297" s="64">
        <v>5.041095890410959</v>
      </c>
      <c r="K297" s="64">
        <v>5.035714285714286</v>
      </c>
      <c r="L297" s="64">
        <v>5.0476190476190474</v>
      </c>
    </row>
    <row r="298" spans="2:12" ht="15.75">
      <c r="B298" s="55"/>
      <c r="C298" s="7">
        <v>337</v>
      </c>
      <c r="D298" s="62" t="s">
        <v>26</v>
      </c>
      <c r="E298" s="63" t="s">
        <v>271</v>
      </c>
      <c r="F298" s="64">
        <v>5.044943820224719</v>
      </c>
      <c r="G298" s="64">
        <v>5.108108108108108</v>
      </c>
      <c r="H298" s="64">
        <v>5.0625</v>
      </c>
      <c r="I298" s="64">
        <v>5.038461538461538</v>
      </c>
      <c r="J298" s="64">
        <v>5.022222222222222</v>
      </c>
      <c r="K298" s="64">
        <v>5.018867924528302</v>
      </c>
      <c r="L298" s="64">
        <v>5.041666666666667</v>
      </c>
    </row>
    <row r="299" spans="2:12" ht="15.75">
      <c r="B299" s="58" t="s">
        <v>272</v>
      </c>
      <c r="C299" s="7"/>
      <c r="D299" s="8"/>
      <c r="E299" s="7"/>
      <c r="F299" s="9">
        <v>4.998055563327085</v>
      </c>
      <c r="G299" s="9">
        <v>4.973362637362637</v>
      </c>
      <c r="H299" s="9">
        <v>5.0060565275908475</v>
      </c>
      <c r="I299" s="9">
        <v>5.0354411643779295</v>
      </c>
      <c r="J299" s="9">
        <v>5.037287287287287</v>
      </c>
      <c r="K299" s="9">
        <v>4.971331636980492</v>
      </c>
      <c r="L299" s="9">
        <v>4.963529794855096</v>
      </c>
    </row>
    <row r="300" spans="2:12" ht="15.75">
      <c r="B300" s="55"/>
      <c r="C300" s="10">
        <v>702</v>
      </c>
      <c r="D300" s="62" t="s">
        <v>426</v>
      </c>
      <c r="E300" s="63" t="s">
        <v>418</v>
      </c>
      <c r="F300" s="64">
        <v>4.650071633237823</v>
      </c>
      <c r="G300" s="64">
        <v>4.7873417721518985</v>
      </c>
      <c r="H300" s="64">
        <v>4.567164179104478</v>
      </c>
      <c r="I300" s="64">
        <v>4.780851063829787</v>
      </c>
      <c r="J300" s="64">
        <v>4.995316159250586</v>
      </c>
      <c r="K300" s="64">
        <v>4.321292775665399</v>
      </c>
      <c r="L300" s="64">
        <v>4.548514851485148</v>
      </c>
    </row>
    <row r="301" spans="2:12" ht="15.75">
      <c r="B301" s="55"/>
      <c r="C301" s="10">
        <v>261</v>
      </c>
      <c r="D301" s="62" t="s">
        <v>9</v>
      </c>
      <c r="E301" s="63" t="s">
        <v>273</v>
      </c>
      <c r="F301" s="64">
        <v>4.8497509057971016</v>
      </c>
      <c r="G301" s="64">
        <v>4.931723877781969</v>
      </c>
      <c r="H301" s="64">
        <v>4.938314785373609</v>
      </c>
      <c r="I301" s="64">
        <v>4.933139534883721</v>
      </c>
      <c r="J301" s="64">
        <v>4.922058823529412</v>
      </c>
      <c r="K301" s="64">
        <v>4.894830659536542</v>
      </c>
      <c r="L301" s="64">
        <v>4.518016630736064</v>
      </c>
    </row>
    <row r="302" spans="2:12" ht="15.75">
      <c r="B302" s="55"/>
      <c r="C302" s="7">
        <v>264</v>
      </c>
      <c r="D302" s="62" t="s">
        <v>11</v>
      </c>
      <c r="E302" s="63" t="s">
        <v>274</v>
      </c>
      <c r="F302" s="64">
        <v>5.109454590632376</v>
      </c>
      <c r="G302" s="64">
        <v>4.833333333333333</v>
      </c>
      <c r="H302" s="64">
        <v>5.155918367346938</v>
      </c>
      <c r="I302" s="64">
        <v>5.1394196744515215</v>
      </c>
      <c r="J302" s="64">
        <v>5.286353467561521</v>
      </c>
      <c r="K302" s="64">
        <v>5.069058903182126</v>
      </c>
      <c r="L302" s="64">
        <v>5.140657802659202</v>
      </c>
    </row>
    <row r="303" spans="2:12" ht="15.75">
      <c r="B303" s="55"/>
      <c r="C303" s="10">
        <v>265</v>
      </c>
      <c r="D303" s="62" t="s">
        <v>11</v>
      </c>
      <c r="E303" s="63" t="s">
        <v>275</v>
      </c>
      <c r="F303" s="64">
        <v>4.886555531500325</v>
      </c>
      <c r="G303" s="64">
        <v>4.856075373619233</v>
      </c>
      <c r="H303" s="64">
        <v>4.87206020696143</v>
      </c>
      <c r="I303" s="64">
        <v>4.927196359817991</v>
      </c>
      <c r="J303" s="64">
        <v>4.8969477183439105</v>
      </c>
      <c r="K303" s="64">
        <v>4.92710864283235</v>
      </c>
      <c r="L303" s="64">
        <v>4.84629981024668</v>
      </c>
    </row>
    <row r="304" spans="2:12" ht="15.75">
      <c r="B304" s="55"/>
      <c r="C304" s="10">
        <v>262</v>
      </c>
      <c r="D304" s="62" t="s">
        <v>15</v>
      </c>
      <c r="E304" s="63" t="s">
        <v>433</v>
      </c>
      <c r="F304" s="64">
        <v>5.494394941075021</v>
      </c>
      <c r="G304" s="64">
        <v>5.977035490605428</v>
      </c>
      <c r="H304" s="64">
        <v>6.6077981651376145</v>
      </c>
      <c r="I304" s="64">
        <v>5.618657937806874</v>
      </c>
      <c r="J304" s="64">
        <v>5.643356643356643</v>
      </c>
      <c r="K304" s="64">
        <v>4.825242718446602</v>
      </c>
      <c r="L304" s="64">
        <v>4.8954545454545455</v>
      </c>
    </row>
    <row r="305" spans="2:12" ht="15.75">
      <c r="B305" s="55"/>
      <c r="C305" s="10">
        <v>263</v>
      </c>
      <c r="D305" s="62" t="s">
        <v>15</v>
      </c>
      <c r="E305" s="63" t="s">
        <v>276</v>
      </c>
      <c r="F305" s="64">
        <v>5.131946206546562</v>
      </c>
      <c r="G305" s="64">
        <v>5.001481481481481</v>
      </c>
      <c r="H305" s="64">
        <v>5.000825082508251</v>
      </c>
      <c r="I305" s="64">
        <v>4.998516320474778</v>
      </c>
      <c r="J305" s="64">
        <v>5.001387925052047</v>
      </c>
      <c r="K305" s="64">
        <v>4.998465080583269</v>
      </c>
      <c r="L305" s="64">
        <v>5.846091205211726</v>
      </c>
    </row>
    <row r="306" spans="2:12" ht="15.75">
      <c r="B306" s="55"/>
      <c r="C306" s="10">
        <v>266</v>
      </c>
      <c r="D306" s="62" t="s">
        <v>23</v>
      </c>
      <c r="E306" s="63" t="s">
        <v>277</v>
      </c>
      <c r="F306" s="64">
        <v>5.14321503131524</v>
      </c>
      <c r="G306" s="64">
        <v>5.466666666666667</v>
      </c>
      <c r="H306" s="64">
        <v>4.990123456790124</v>
      </c>
      <c r="I306" s="64">
        <v>5.042606516290727</v>
      </c>
      <c r="J306" s="64">
        <v>5.0376884422110555</v>
      </c>
      <c r="K306" s="64">
        <v>5.339473684210526</v>
      </c>
      <c r="L306" s="64">
        <v>4.974554707379135</v>
      </c>
    </row>
    <row r="307" spans="2:12" ht="15.75">
      <c r="B307" s="55"/>
      <c r="C307" s="7">
        <v>403</v>
      </c>
      <c r="D307" s="62" t="s">
        <v>23</v>
      </c>
      <c r="E307" s="63" t="s">
        <v>279</v>
      </c>
      <c r="F307" s="64">
        <v>5.291666666666667</v>
      </c>
      <c r="G307" s="64">
        <v>5.7011494252873565</v>
      </c>
      <c r="H307" s="64">
        <v>5.01980198019802</v>
      </c>
      <c r="I307" s="64">
        <v>6.223214285714286</v>
      </c>
      <c r="J307" s="64">
        <v>5</v>
      </c>
      <c r="K307" s="64">
        <v>5.133333333333334</v>
      </c>
      <c r="L307" s="64">
        <v>4.56</v>
      </c>
    </row>
    <row r="308" spans="2:12" ht="15.75">
      <c r="B308" s="55"/>
      <c r="C308" s="10">
        <v>431</v>
      </c>
      <c r="D308" s="62" t="s">
        <v>23</v>
      </c>
      <c r="E308" s="63" t="s">
        <v>280</v>
      </c>
      <c r="F308" s="64">
        <v>5.125536480686695</v>
      </c>
      <c r="G308" s="64">
        <v>5.008196721311475</v>
      </c>
      <c r="H308" s="64">
        <v>5.0346153846153845</v>
      </c>
      <c r="I308" s="64">
        <v>4.808510638297872</v>
      </c>
      <c r="J308" s="64">
        <v>5.25077399380805</v>
      </c>
      <c r="K308" s="64">
        <v>5.152777777777778</v>
      </c>
      <c r="L308" s="64">
        <v>5.5369127516778525</v>
      </c>
    </row>
    <row r="309" spans="2:12" ht="15.75">
      <c r="B309" s="55"/>
      <c r="C309" s="10">
        <v>839</v>
      </c>
      <c r="D309" s="62" t="s">
        <v>23</v>
      </c>
      <c r="E309" s="63" t="s">
        <v>281</v>
      </c>
      <c r="F309" s="64">
        <v>5.039075399009356</v>
      </c>
      <c r="G309" s="64">
        <v>5</v>
      </c>
      <c r="H309" s="64">
        <v>5.006825938566553</v>
      </c>
      <c r="I309" s="64">
        <v>5.003257328990228</v>
      </c>
      <c r="J309" s="64">
        <v>5</v>
      </c>
      <c r="K309" s="64">
        <v>5.243727598566308</v>
      </c>
      <c r="L309" s="64">
        <v>5</v>
      </c>
    </row>
    <row r="310" spans="2:12" ht="15.75">
      <c r="B310" s="55"/>
      <c r="C310" s="10">
        <v>267</v>
      </c>
      <c r="D310" s="62" t="s">
        <v>26</v>
      </c>
      <c r="E310" s="63" t="s">
        <v>282</v>
      </c>
      <c r="F310" s="64">
        <v>5.267857142857143</v>
      </c>
      <c r="G310" s="64">
        <v>4.963855421686747</v>
      </c>
      <c r="H310" s="64">
        <v>4.985294117647059</v>
      </c>
      <c r="I310" s="64">
        <v>4.964705882352941</v>
      </c>
      <c r="J310" s="64">
        <v>4.974683544303797</v>
      </c>
      <c r="K310" s="64">
        <v>5.0886075949367084</v>
      </c>
      <c r="L310" s="64">
        <v>7.2592592592592595</v>
      </c>
    </row>
    <row r="311" spans="2:12" ht="15.75">
      <c r="B311" s="55"/>
      <c r="C311" s="7">
        <v>268</v>
      </c>
      <c r="D311" s="62" t="s">
        <v>26</v>
      </c>
      <c r="E311" s="63" t="s">
        <v>283</v>
      </c>
      <c r="F311" s="64">
        <v>5.044280442804428</v>
      </c>
      <c r="G311" s="64">
        <v>4.140350877192983</v>
      </c>
      <c r="H311" s="64">
        <v>6.260869565217392</v>
      </c>
      <c r="I311" s="64">
        <v>5.044444444444444</v>
      </c>
      <c r="J311" s="64">
        <v>5.020833333333333</v>
      </c>
      <c r="K311" s="64">
        <v>5</v>
      </c>
      <c r="L311" s="64">
        <v>5</v>
      </c>
    </row>
    <row r="312" spans="2:12" ht="15.75">
      <c r="B312" s="55"/>
      <c r="C312" s="10">
        <v>269</v>
      </c>
      <c r="D312" s="62" t="s">
        <v>26</v>
      </c>
      <c r="E312" s="63" t="s">
        <v>278</v>
      </c>
      <c r="F312" s="64">
        <v>5.605449041372351</v>
      </c>
      <c r="G312" s="64">
        <v>5.684210526315789</v>
      </c>
      <c r="H312" s="64">
        <v>4.8197530864197535</v>
      </c>
      <c r="I312" s="64">
        <v>5.539893617021277</v>
      </c>
      <c r="J312" s="64">
        <v>5.411267605633803</v>
      </c>
      <c r="K312" s="64">
        <v>5.9525316455696204</v>
      </c>
      <c r="L312" s="64">
        <v>6.746938775510204</v>
      </c>
    </row>
    <row r="313" spans="2:12" ht="15.75">
      <c r="B313" s="55"/>
      <c r="C313" s="10">
        <v>271</v>
      </c>
      <c r="D313" s="62" t="s">
        <v>26</v>
      </c>
      <c r="E313" s="63" t="s">
        <v>284</v>
      </c>
      <c r="F313" s="64">
        <v>4.911926605504587</v>
      </c>
      <c r="G313" s="64">
        <v>4.875</v>
      </c>
      <c r="H313" s="64">
        <v>4.919540229885057</v>
      </c>
      <c r="I313" s="64">
        <v>4.931623931623932</v>
      </c>
      <c r="J313" s="64">
        <v>4.8765432098765435</v>
      </c>
      <c r="K313" s="64">
        <v>4.988235294117647</v>
      </c>
      <c r="L313" s="64">
        <v>4.873684210526315</v>
      </c>
    </row>
    <row r="314" spans="2:12" ht="15.75">
      <c r="B314" s="55"/>
      <c r="C314" s="10">
        <v>272</v>
      </c>
      <c r="D314" s="62" t="s">
        <v>26</v>
      </c>
      <c r="E314" s="63" t="s">
        <v>285</v>
      </c>
      <c r="F314" s="64">
        <v>5.197452229299363</v>
      </c>
      <c r="G314" s="64">
        <v>4.972602739726027</v>
      </c>
      <c r="H314" s="64">
        <v>5.013698630136986</v>
      </c>
      <c r="I314" s="64">
        <v>5.4935064935064934</v>
      </c>
      <c r="J314" s="64">
        <v>5.226666666666667</v>
      </c>
      <c r="K314" s="64">
        <v>5.247058823529412</v>
      </c>
      <c r="L314" s="64">
        <v>5.204545454545454</v>
      </c>
    </row>
    <row r="315" spans="2:12" ht="15.75">
      <c r="B315" s="55"/>
      <c r="C315" s="10">
        <v>274</v>
      </c>
      <c r="D315" s="62" t="s">
        <v>26</v>
      </c>
      <c r="E315" s="63" t="s">
        <v>286</v>
      </c>
      <c r="F315" s="64">
        <v>4.940839694656488</v>
      </c>
      <c r="G315" s="64">
        <v>5</v>
      </c>
      <c r="H315" s="64">
        <v>4.988888888888889</v>
      </c>
      <c r="I315" s="64">
        <v>4.989247311827957</v>
      </c>
      <c r="J315" s="64">
        <v>5.023255813953488</v>
      </c>
      <c r="K315" s="64">
        <v>4.609756097560975</v>
      </c>
      <c r="L315" s="64">
        <v>5.0131578947368425</v>
      </c>
    </row>
    <row r="316" spans="2:12" ht="15.75">
      <c r="B316" s="55"/>
      <c r="C316" s="10">
        <v>275</v>
      </c>
      <c r="D316" s="62" t="s">
        <v>26</v>
      </c>
      <c r="E316" s="63" t="s">
        <v>287</v>
      </c>
      <c r="F316" s="64">
        <v>4.98109243697479</v>
      </c>
      <c r="G316" s="64">
        <v>5.015748031496063</v>
      </c>
      <c r="H316" s="64">
        <v>5</v>
      </c>
      <c r="I316" s="64">
        <v>4.884615384615385</v>
      </c>
      <c r="J316" s="64">
        <v>5</v>
      </c>
      <c r="K316" s="64">
        <v>5.0251572327044025</v>
      </c>
      <c r="L316" s="64">
        <v>5</v>
      </c>
    </row>
    <row r="317" spans="2:12" ht="15.75">
      <c r="B317" s="55"/>
      <c r="C317" s="10">
        <v>276</v>
      </c>
      <c r="D317" s="62" t="s">
        <v>26</v>
      </c>
      <c r="E317" s="63" t="s">
        <v>288</v>
      </c>
      <c r="F317" s="64">
        <v>4.685273159144893</v>
      </c>
      <c r="G317" s="64">
        <v>3.6197916666666665</v>
      </c>
      <c r="H317" s="64">
        <v>5</v>
      </c>
      <c r="I317" s="64">
        <v>5</v>
      </c>
      <c r="J317" s="64">
        <v>5.016260162601626</v>
      </c>
      <c r="K317" s="64">
        <v>4.9921875</v>
      </c>
      <c r="L317" s="64">
        <v>4.992248062015504</v>
      </c>
    </row>
    <row r="318" spans="2:12" ht="15.75">
      <c r="B318" s="55"/>
      <c r="C318" s="10">
        <v>277</v>
      </c>
      <c r="D318" s="62" t="s">
        <v>26</v>
      </c>
      <c r="E318" s="63" t="s">
        <v>289</v>
      </c>
      <c r="F318" s="64">
        <v>5.1487964989059085</v>
      </c>
      <c r="G318" s="64">
        <v>5.0131578947368425</v>
      </c>
      <c r="H318" s="64">
        <v>4.972222222222222</v>
      </c>
      <c r="I318" s="64">
        <v>6.04054054054054</v>
      </c>
      <c r="J318" s="64">
        <v>4.950617283950617</v>
      </c>
      <c r="K318" s="64">
        <v>4.970588235294118</v>
      </c>
      <c r="L318" s="64">
        <v>4.976744186046512</v>
      </c>
    </row>
    <row r="319" spans="2:12" ht="15.75">
      <c r="B319" s="58" t="s">
        <v>290</v>
      </c>
      <c r="C319" s="7"/>
      <c r="D319" s="8"/>
      <c r="E319" s="7"/>
      <c r="F319" s="9">
        <v>5.432540333606782</v>
      </c>
      <c r="G319" s="9">
        <v>5.432078009414929</v>
      </c>
      <c r="H319" s="9">
        <v>5.487003610108303</v>
      </c>
      <c r="I319" s="9">
        <v>5.4431233933161955</v>
      </c>
      <c r="J319" s="9">
        <v>5.274906600249066</v>
      </c>
      <c r="K319" s="9">
        <v>5.398951850638716</v>
      </c>
      <c r="L319" s="9">
        <v>5.5673198482933</v>
      </c>
    </row>
    <row r="320" spans="2:12" ht="15.75">
      <c r="B320" s="55"/>
      <c r="C320" s="10">
        <v>140</v>
      </c>
      <c r="D320" s="62" t="s">
        <v>9</v>
      </c>
      <c r="E320" s="63" t="s">
        <v>290</v>
      </c>
      <c r="F320" s="64">
        <v>5.582056520258767</v>
      </c>
      <c r="G320" s="64">
        <v>5.762133333333334</v>
      </c>
      <c r="H320" s="64">
        <v>5.8046783625730995</v>
      </c>
      <c r="I320" s="64">
        <v>5.624443344878773</v>
      </c>
      <c r="J320" s="64">
        <v>5.442909760589319</v>
      </c>
      <c r="K320" s="64">
        <v>5.510369246332828</v>
      </c>
      <c r="L320" s="64">
        <v>5.401404917210236</v>
      </c>
    </row>
    <row r="321" spans="2:12" ht="15.75">
      <c r="B321" s="55"/>
      <c r="C321" s="10">
        <v>421</v>
      </c>
      <c r="D321" s="62" t="s">
        <v>15</v>
      </c>
      <c r="E321" s="63" t="s">
        <v>291</v>
      </c>
      <c r="F321" s="64">
        <v>4.997440273037543</v>
      </c>
      <c r="G321" s="64">
        <v>4.534722222222222</v>
      </c>
      <c r="H321" s="64">
        <v>4.44375</v>
      </c>
      <c r="I321" s="64">
        <v>5.047872340425532</v>
      </c>
      <c r="J321" s="64">
        <v>4.421875</v>
      </c>
      <c r="K321" s="64">
        <v>5.112745098039215</v>
      </c>
      <c r="L321" s="64">
        <v>5.816901408450704</v>
      </c>
    </row>
    <row r="322" spans="2:12" ht="15.75">
      <c r="B322" s="55"/>
      <c r="C322" s="10">
        <v>382</v>
      </c>
      <c r="D322" s="62" t="s">
        <v>16</v>
      </c>
      <c r="E322" s="63" t="s">
        <v>292</v>
      </c>
      <c r="F322" s="64">
        <v>5.221932114882507</v>
      </c>
      <c r="G322" s="64">
        <v>5.06</v>
      </c>
      <c r="H322" s="64">
        <v>4.978142076502732</v>
      </c>
      <c r="I322" s="64">
        <v>5.009852216748769</v>
      </c>
      <c r="J322" s="64">
        <v>5.301675977653631</v>
      </c>
      <c r="K322" s="64">
        <v>5.257894736842105</v>
      </c>
      <c r="L322" s="64">
        <v>5.731958762886598</v>
      </c>
    </row>
    <row r="323" spans="2:12" ht="15.75">
      <c r="B323" s="55"/>
      <c r="C323" s="10">
        <v>414</v>
      </c>
      <c r="D323" s="62" t="s">
        <v>16</v>
      </c>
      <c r="E323" s="63" t="s">
        <v>290</v>
      </c>
      <c r="F323" s="64">
        <v>5.094132029339853</v>
      </c>
      <c r="G323" s="64">
        <v>4.793181818181818</v>
      </c>
      <c r="H323" s="64">
        <v>5.148989898989899</v>
      </c>
      <c r="I323" s="64">
        <v>5.265822784810126</v>
      </c>
      <c r="J323" s="64">
        <v>4.9296875</v>
      </c>
      <c r="K323" s="64">
        <v>5.281725888324873</v>
      </c>
      <c r="L323" s="64">
        <v>5.166292134831461</v>
      </c>
    </row>
    <row r="324" spans="2:12" ht="15.75">
      <c r="B324" s="55"/>
      <c r="C324" s="10">
        <v>452</v>
      </c>
      <c r="D324" s="62" t="s">
        <v>41</v>
      </c>
      <c r="E324" s="63" t="s">
        <v>293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</row>
    <row r="325" spans="2:12" ht="15.75">
      <c r="B325" s="55"/>
      <c r="C325" s="10">
        <v>145</v>
      </c>
      <c r="D325" s="62" t="s">
        <v>26</v>
      </c>
      <c r="E325" s="63" t="s">
        <v>295</v>
      </c>
      <c r="F325" s="64">
        <v>5.3900634249471455</v>
      </c>
      <c r="G325" s="64">
        <v>5.011363636363637</v>
      </c>
      <c r="H325" s="64">
        <v>5.027027027027027</v>
      </c>
      <c r="I325" s="64">
        <v>5.0055555555555555</v>
      </c>
      <c r="J325" s="64">
        <v>5.025974025974026</v>
      </c>
      <c r="K325" s="64">
        <v>5.1234567901234565</v>
      </c>
      <c r="L325" s="64">
        <v>7.682539682539683</v>
      </c>
    </row>
    <row r="326" spans="2:12" ht="15.75">
      <c r="B326" s="55"/>
      <c r="C326" s="10">
        <v>148</v>
      </c>
      <c r="D326" s="62" t="s">
        <v>26</v>
      </c>
      <c r="E326" s="63" t="s">
        <v>296</v>
      </c>
      <c r="F326" s="64">
        <v>5.268382352941177</v>
      </c>
      <c r="G326" s="64">
        <v>5</v>
      </c>
      <c r="H326" s="64">
        <v>5.017341040462428</v>
      </c>
      <c r="I326" s="64">
        <v>5</v>
      </c>
      <c r="J326" s="64">
        <v>5.00763358778626</v>
      </c>
      <c r="K326" s="64">
        <v>5.0476190476190474</v>
      </c>
      <c r="L326" s="64">
        <v>6.713114754098361</v>
      </c>
    </row>
    <row r="327" spans="2:12" ht="15.75">
      <c r="B327" s="55"/>
      <c r="C327" s="10">
        <v>451</v>
      </c>
      <c r="D327" s="62" t="s">
        <v>32</v>
      </c>
      <c r="E327" s="63" t="s">
        <v>294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</row>
    <row r="328" spans="2:12" ht="15.75">
      <c r="B328" s="58" t="s">
        <v>297</v>
      </c>
      <c r="C328" s="7"/>
      <c r="D328" s="8"/>
      <c r="E328" s="7"/>
      <c r="F328" s="9">
        <v>4.574870258638876</v>
      </c>
      <c r="G328" s="9">
        <v>4.777401608125264</v>
      </c>
      <c r="H328" s="9">
        <v>4.52171723276522</v>
      </c>
      <c r="I328" s="9">
        <v>4.541683755266396</v>
      </c>
      <c r="J328" s="9">
        <v>4.57705873332311</v>
      </c>
      <c r="K328" s="9">
        <v>4.506987413018755</v>
      </c>
      <c r="L328" s="9">
        <v>4.542259836341217</v>
      </c>
    </row>
    <row r="329" spans="2:12" ht="15.75">
      <c r="B329" s="55"/>
      <c r="C329" s="10">
        <v>1</v>
      </c>
      <c r="D329" s="62" t="s">
        <v>7</v>
      </c>
      <c r="E329" s="63" t="s">
        <v>298</v>
      </c>
      <c r="F329" s="64">
        <v>3.7253927111031664</v>
      </c>
      <c r="G329" s="64">
        <v>3.8398027021230967</v>
      </c>
      <c r="H329" s="64">
        <v>3.774662881476224</v>
      </c>
      <c r="I329" s="64">
        <v>3.6792547518976226</v>
      </c>
      <c r="J329" s="64">
        <v>3.737080146325241</v>
      </c>
      <c r="K329" s="64">
        <v>3.661200722843183</v>
      </c>
      <c r="L329" s="64">
        <v>3.675370728562218</v>
      </c>
    </row>
    <row r="330" spans="2:12" ht="15.75">
      <c r="B330" s="55"/>
      <c r="C330" s="10">
        <v>38</v>
      </c>
      <c r="D330" s="62" t="s">
        <v>11</v>
      </c>
      <c r="E330" s="63" t="s">
        <v>300</v>
      </c>
      <c r="F330" s="64">
        <v>5.179131561892417</v>
      </c>
      <c r="G330" s="64">
        <v>5.476334340382679</v>
      </c>
      <c r="H330" s="64">
        <v>5.522539098436063</v>
      </c>
      <c r="I330" s="64">
        <v>4.914734480179506</v>
      </c>
      <c r="J330" s="64">
        <v>4.94232105628909</v>
      </c>
      <c r="K330" s="64">
        <v>5.030824372759857</v>
      </c>
      <c r="L330" s="64">
        <v>5.338114754098361</v>
      </c>
    </row>
    <row r="331" spans="2:12" ht="15.75">
      <c r="B331" s="55"/>
      <c r="C331" s="10">
        <v>6</v>
      </c>
      <c r="D331" s="62" t="s">
        <v>11</v>
      </c>
      <c r="E331" s="63" t="s">
        <v>299</v>
      </c>
      <c r="F331" s="64">
        <v>4.790490833826138</v>
      </c>
      <c r="G331" s="64">
        <v>4.734584060500291</v>
      </c>
      <c r="H331" s="64">
        <v>4.823368740515933</v>
      </c>
      <c r="I331" s="64">
        <v>4.73978381228579</v>
      </c>
      <c r="J331" s="64">
        <v>4.766257326262908</v>
      </c>
      <c r="K331" s="64">
        <v>4.834739598487053</v>
      </c>
      <c r="L331" s="64">
        <v>4.8492273423360714</v>
      </c>
    </row>
    <row r="332" spans="2:12" ht="15.75">
      <c r="B332" s="55"/>
      <c r="C332" s="10">
        <v>408</v>
      </c>
      <c r="D332" s="62" t="s">
        <v>15</v>
      </c>
      <c r="E332" s="63" t="s">
        <v>434</v>
      </c>
      <c r="F332" s="64">
        <v>4.775760889374886</v>
      </c>
      <c r="G332" s="64">
        <v>4.859773371104816</v>
      </c>
      <c r="H332" s="64">
        <v>4.635102821616451</v>
      </c>
      <c r="I332" s="64">
        <v>4.786977324734762</v>
      </c>
      <c r="J332" s="64">
        <v>4.924810446503791</v>
      </c>
      <c r="K332" s="64">
        <v>4.756658075601375</v>
      </c>
      <c r="L332" s="64">
        <v>4.6841448189762795</v>
      </c>
    </row>
    <row r="333" spans="2:12" ht="15.75">
      <c r="B333" s="55"/>
      <c r="C333" s="10">
        <v>504</v>
      </c>
      <c r="D333" s="62" t="s">
        <v>15</v>
      </c>
      <c r="E333" s="63" t="s">
        <v>435</v>
      </c>
      <c r="F333" s="64">
        <v>4.8159419533329855</v>
      </c>
      <c r="G333" s="64">
        <v>4.923866855524079</v>
      </c>
      <c r="H333" s="64">
        <v>4.779378802433557</v>
      </c>
      <c r="I333" s="64">
        <v>4.74712304514606</v>
      </c>
      <c r="J333" s="64">
        <v>4.79170451105056</v>
      </c>
      <c r="K333" s="64">
        <v>4.792199878123096</v>
      </c>
      <c r="L333" s="64">
        <v>4.877935723114957</v>
      </c>
    </row>
    <row r="334" spans="2:12" ht="15.75">
      <c r="B334" s="55"/>
      <c r="C334" s="10">
        <v>10</v>
      </c>
      <c r="D334" s="62" t="s">
        <v>16</v>
      </c>
      <c r="E334" s="63" t="s">
        <v>301</v>
      </c>
      <c r="F334" s="64">
        <v>4.922262540021345</v>
      </c>
      <c r="G334" s="64">
        <v>4.95589770354906</v>
      </c>
      <c r="H334" s="64">
        <v>4.841662417134115</v>
      </c>
      <c r="I334" s="64">
        <v>4.9164768413059985</v>
      </c>
      <c r="J334" s="64">
        <v>4.938676967648479</v>
      </c>
      <c r="K334" s="64">
        <v>4.978717672413793</v>
      </c>
      <c r="L334" s="64">
        <v>4.904811174340404</v>
      </c>
    </row>
    <row r="335" spans="2:12" ht="15.75">
      <c r="B335" s="55"/>
      <c r="C335" s="10">
        <v>16</v>
      </c>
      <c r="D335" s="62" t="s">
        <v>16</v>
      </c>
      <c r="E335" s="63" t="s">
        <v>302</v>
      </c>
      <c r="F335" s="64">
        <v>4.9426862127232045</v>
      </c>
      <c r="G335" s="64">
        <v>5.091645711092484</v>
      </c>
      <c r="H335" s="64">
        <v>4.999077490774908</v>
      </c>
      <c r="I335" s="64">
        <v>4.936373003606389</v>
      </c>
      <c r="J335" s="64">
        <v>4.936768802228412</v>
      </c>
      <c r="K335" s="64">
        <v>4.884372425157924</v>
      </c>
      <c r="L335" s="64">
        <v>4.8267138881861875</v>
      </c>
    </row>
    <row r="336" spans="2:12" ht="15.75">
      <c r="B336" s="55"/>
      <c r="C336" s="10">
        <v>18</v>
      </c>
      <c r="D336" s="62" t="s">
        <v>16</v>
      </c>
      <c r="E336" s="63" t="s">
        <v>303</v>
      </c>
      <c r="F336" s="64">
        <v>5.330081788849704</v>
      </c>
      <c r="G336" s="64">
        <v>5.242978154257691</v>
      </c>
      <c r="H336" s="64">
        <v>5.0594235033259425</v>
      </c>
      <c r="I336" s="64">
        <v>5.324044943820224</v>
      </c>
      <c r="J336" s="64">
        <v>5.406623735050598</v>
      </c>
      <c r="K336" s="64">
        <v>5.5283822138126775</v>
      </c>
      <c r="L336" s="64">
        <v>5.4309153713298794</v>
      </c>
    </row>
    <row r="337" spans="2:12" ht="15.75">
      <c r="B337" s="55"/>
      <c r="C337" s="10">
        <v>21</v>
      </c>
      <c r="D337" s="62" t="s">
        <v>16</v>
      </c>
      <c r="E337" s="63" t="s">
        <v>304</v>
      </c>
      <c r="F337" s="64">
        <v>4.940533181079538</v>
      </c>
      <c r="G337" s="64">
        <v>5.094226579520697</v>
      </c>
      <c r="H337" s="64">
        <v>4.991825613079019</v>
      </c>
      <c r="I337" s="64">
        <v>4.9735622785500135</v>
      </c>
      <c r="J337" s="64">
        <v>4.98162247309005</v>
      </c>
      <c r="K337" s="64">
        <v>4.810600351670435</v>
      </c>
      <c r="L337" s="64">
        <v>4.811239919354839</v>
      </c>
    </row>
    <row r="338" spans="2:12" ht="15.75">
      <c r="B338" s="55"/>
      <c r="C338" s="10">
        <v>407</v>
      </c>
      <c r="D338" s="62" t="s">
        <v>16</v>
      </c>
      <c r="E338" s="63" t="s">
        <v>436</v>
      </c>
      <c r="F338" s="64">
        <v>5.038230475150191</v>
      </c>
      <c r="G338" s="64">
        <v>5.056152512998267</v>
      </c>
      <c r="H338" s="64">
        <v>4.968541468064823</v>
      </c>
      <c r="I338" s="64">
        <v>5.059725327371447</v>
      </c>
      <c r="J338" s="64">
        <v>5.02903637523931</v>
      </c>
      <c r="K338" s="64">
        <v>5.067920585161964</v>
      </c>
      <c r="L338" s="64">
        <v>5.052196053469128</v>
      </c>
    </row>
    <row r="339" spans="2:12" ht="15.75">
      <c r="B339" s="55"/>
      <c r="C339" s="10">
        <v>411</v>
      </c>
      <c r="D339" s="62" t="s">
        <v>16</v>
      </c>
      <c r="E339" s="63" t="s">
        <v>437</v>
      </c>
      <c r="F339" s="64">
        <v>5.673742501153669</v>
      </c>
      <c r="G339" s="64">
        <v>0</v>
      </c>
      <c r="H339" s="64">
        <v>4.688711516533638</v>
      </c>
      <c r="I339" s="64">
        <v>4.723010487353486</v>
      </c>
      <c r="J339" s="64">
        <v>4.735463258785942</v>
      </c>
      <c r="K339" s="64">
        <v>4.693434617471514</v>
      </c>
      <c r="L339" s="64">
        <v>4.844562334217507</v>
      </c>
    </row>
    <row r="340" spans="2:12" ht="15.75">
      <c r="B340" s="55"/>
      <c r="C340" s="10">
        <v>436</v>
      </c>
      <c r="D340" s="62" t="s">
        <v>16</v>
      </c>
      <c r="E340" s="63" t="s">
        <v>438</v>
      </c>
      <c r="F340" s="64">
        <v>4.085487482190108</v>
      </c>
      <c r="G340" s="64">
        <v>4.476019184652278</v>
      </c>
      <c r="H340" s="64">
        <v>4.733757961783439</v>
      </c>
      <c r="I340" s="64">
        <v>5.104046242774566</v>
      </c>
      <c r="J340" s="64">
        <v>4.087601078167116</v>
      </c>
      <c r="K340" s="64">
        <v>3.2780172413793105</v>
      </c>
      <c r="L340" s="64">
        <v>3.236051502145923</v>
      </c>
    </row>
    <row r="341" spans="2:12" ht="15.75">
      <c r="B341" s="55"/>
      <c r="C341" s="10">
        <v>437</v>
      </c>
      <c r="D341" s="62" t="s">
        <v>16</v>
      </c>
      <c r="E341" s="63" t="s">
        <v>419</v>
      </c>
      <c r="F341" s="64">
        <v>3.506320541760722</v>
      </c>
      <c r="G341" s="64">
        <v>3.4579945799457996</v>
      </c>
      <c r="H341" s="64">
        <v>3.0579710144927534</v>
      </c>
      <c r="I341" s="64">
        <v>3.0879801734820322</v>
      </c>
      <c r="J341" s="64">
        <v>3.4</v>
      </c>
      <c r="K341" s="64">
        <v>3.5745222929936307</v>
      </c>
      <c r="L341" s="64">
        <v>5.114107883817427</v>
      </c>
    </row>
    <row r="342" spans="2:12" ht="15.75">
      <c r="B342" s="55"/>
      <c r="C342" s="10">
        <v>809</v>
      </c>
      <c r="D342" s="62" t="s">
        <v>309</v>
      </c>
      <c r="E342" s="63" t="s">
        <v>310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</row>
    <row r="343" spans="2:12" ht="15.75">
      <c r="B343" s="55"/>
      <c r="C343" s="10">
        <v>39</v>
      </c>
      <c r="D343" s="62" t="s">
        <v>23</v>
      </c>
      <c r="E343" s="63" t="s">
        <v>307</v>
      </c>
      <c r="F343" s="64">
        <v>5.212323943661972</v>
      </c>
      <c r="G343" s="64">
        <v>5.24364406779661</v>
      </c>
      <c r="H343" s="64">
        <v>4.920634920634921</v>
      </c>
      <c r="I343" s="64">
        <v>5.026</v>
      </c>
      <c r="J343" s="64">
        <v>5.262443438914027</v>
      </c>
      <c r="K343" s="64">
        <v>5.151209677419355</v>
      </c>
      <c r="L343" s="64">
        <v>5.76056338028169</v>
      </c>
    </row>
    <row r="344" spans="2:12" ht="15.75">
      <c r="B344" s="55"/>
      <c r="C344" s="10">
        <v>450</v>
      </c>
      <c r="D344" s="62" t="s">
        <v>41</v>
      </c>
      <c r="E344" s="63" t="s">
        <v>306</v>
      </c>
      <c r="F344" s="64">
        <v>9.163306451612904</v>
      </c>
      <c r="G344" s="64">
        <v>0</v>
      </c>
      <c r="H344" s="64">
        <v>3.2154255319148937</v>
      </c>
      <c r="I344" s="64">
        <v>0</v>
      </c>
      <c r="J344" s="64">
        <v>0</v>
      </c>
      <c r="K344" s="64">
        <v>6.525974025974026</v>
      </c>
      <c r="L344" s="64">
        <v>7.4480519480519485</v>
      </c>
    </row>
    <row r="345" spans="2:12" ht="15.75">
      <c r="B345" s="55"/>
      <c r="C345" s="10">
        <v>41</v>
      </c>
      <c r="D345" s="62" t="s">
        <v>26</v>
      </c>
      <c r="E345" s="63" t="s">
        <v>305</v>
      </c>
      <c r="F345" s="64">
        <v>5.565217391304348</v>
      </c>
      <c r="G345" s="64">
        <v>5.071428571428571</v>
      </c>
      <c r="H345" s="64">
        <v>5.405405405405405</v>
      </c>
      <c r="I345" s="64">
        <v>5.25</v>
      </c>
      <c r="J345" s="64">
        <v>6.622222222222222</v>
      </c>
      <c r="K345" s="64">
        <v>5</v>
      </c>
      <c r="L345" s="64">
        <v>0</v>
      </c>
    </row>
    <row r="346" spans="2:12" ht="15.75">
      <c r="B346" s="55"/>
      <c r="C346" s="10">
        <v>42</v>
      </c>
      <c r="D346" s="62" t="s">
        <v>26</v>
      </c>
      <c r="E346" s="63" t="s">
        <v>308</v>
      </c>
      <c r="F346" s="64">
        <v>5.051851851851852</v>
      </c>
      <c r="G346" s="64">
        <v>5.2</v>
      </c>
      <c r="H346" s="64">
        <v>5.361111111111111</v>
      </c>
      <c r="I346" s="64">
        <v>4.75</v>
      </c>
      <c r="J346" s="64">
        <v>5.068181818181818</v>
      </c>
      <c r="K346" s="64">
        <v>5.295454545454546</v>
      </c>
      <c r="L346" s="64">
        <v>4.775510204081633</v>
      </c>
    </row>
    <row r="347" spans="2:12" ht="15.75">
      <c r="B347" s="58" t="s">
        <v>311</v>
      </c>
      <c r="C347" s="7"/>
      <c r="D347" s="8"/>
      <c r="E347" s="7"/>
      <c r="F347" s="9">
        <v>4.811459729702654</v>
      </c>
      <c r="G347" s="9">
        <v>4.888610492452363</v>
      </c>
      <c r="H347" s="9">
        <v>4.859435511354834</v>
      </c>
      <c r="I347" s="9">
        <v>4.81482757630574</v>
      </c>
      <c r="J347" s="9">
        <v>4.831705506054375</v>
      </c>
      <c r="K347" s="9">
        <v>4.823190719151726</v>
      </c>
      <c r="L347" s="9">
        <v>4.679745572461961</v>
      </c>
    </row>
    <row r="348" spans="2:12" ht="15.75">
      <c r="B348" s="55"/>
      <c r="C348" s="10">
        <v>5</v>
      </c>
      <c r="D348" s="62" t="s">
        <v>140</v>
      </c>
      <c r="E348" s="63" t="s">
        <v>312</v>
      </c>
      <c r="F348" s="64">
        <v>4.147787822546848</v>
      </c>
      <c r="G348" s="64">
        <v>4.17432353513724</v>
      </c>
      <c r="H348" s="64">
        <v>4.148515796506634</v>
      </c>
      <c r="I348" s="64">
        <v>4.129152934889107</v>
      </c>
      <c r="J348" s="64">
        <v>4.151392709766163</v>
      </c>
      <c r="K348" s="64">
        <v>4.19393068773568</v>
      </c>
      <c r="L348" s="64">
        <v>4.095822281167108</v>
      </c>
    </row>
    <row r="349" spans="2:12" ht="15.75">
      <c r="B349" s="55"/>
      <c r="C349" s="10">
        <v>28</v>
      </c>
      <c r="D349" s="62" t="s">
        <v>11</v>
      </c>
      <c r="E349" s="63" t="s">
        <v>439</v>
      </c>
      <c r="F349" s="64">
        <v>5.321573786175556</v>
      </c>
      <c r="G349" s="64">
        <v>5.415384615384616</v>
      </c>
      <c r="H349" s="64">
        <v>5.347889374090247</v>
      </c>
      <c r="I349" s="64">
        <v>5.263565891472868</v>
      </c>
      <c r="J349" s="64">
        <v>5.352834958468761</v>
      </c>
      <c r="K349" s="64">
        <v>5.298814504881451</v>
      </c>
      <c r="L349" s="64">
        <v>5.250923872875092</v>
      </c>
    </row>
    <row r="350" spans="2:12" ht="15.75">
      <c r="B350" s="55"/>
      <c r="C350" s="10">
        <v>410</v>
      </c>
      <c r="D350" s="62" t="s">
        <v>15</v>
      </c>
      <c r="E350" s="63" t="s">
        <v>440</v>
      </c>
      <c r="F350" s="64">
        <v>5.167816620668507</v>
      </c>
      <c r="G350" s="64">
        <v>5.25969184890656</v>
      </c>
      <c r="H350" s="64">
        <v>5.3129533678756475</v>
      </c>
      <c r="I350" s="64">
        <v>5.250232558139535</v>
      </c>
      <c r="J350" s="64">
        <v>5.167456896551724</v>
      </c>
      <c r="K350" s="64">
        <v>5.101375332741792</v>
      </c>
      <c r="L350" s="64">
        <v>4.961101766190076</v>
      </c>
    </row>
    <row r="351" spans="2:12" ht="15.75">
      <c r="B351" s="55"/>
      <c r="C351" s="10">
        <v>412</v>
      </c>
      <c r="D351" s="62" t="s">
        <v>15</v>
      </c>
      <c r="E351" s="63" t="s">
        <v>313</v>
      </c>
      <c r="F351" s="64">
        <v>5.345101627974183</v>
      </c>
      <c r="G351" s="64">
        <v>5.342113230396609</v>
      </c>
      <c r="H351" s="64">
        <v>5.210683378096091</v>
      </c>
      <c r="I351" s="64">
        <v>5.367822626492325</v>
      </c>
      <c r="J351" s="64">
        <v>5.387831603229527</v>
      </c>
      <c r="K351" s="64">
        <v>5.347583123777592</v>
      </c>
      <c r="L351" s="64">
        <v>5.408128704487722</v>
      </c>
    </row>
    <row r="352" spans="2:12" ht="15.75">
      <c r="B352" s="55"/>
      <c r="C352" s="10">
        <v>13</v>
      </c>
      <c r="D352" s="62" t="s">
        <v>16</v>
      </c>
      <c r="E352" s="63" t="s">
        <v>314</v>
      </c>
      <c r="F352" s="64">
        <v>5.0449717514124295</v>
      </c>
      <c r="G352" s="64">
        <v>5.094009216589861</v>
      </c>
      <c r="H352" s="64">
        <v>5.0556621880998085</v>
      </c>
      <c r="I352" s="64">
        <v>5.051111111111111</v>
      </c>
      <c r="J352" s="64">
        <v>5.005118659841787</v>
      </c>
      <c r="K352" s="64">
        <v>5.005455308434746</v>
      </c>
      <c r="L352" s="64">
        <v>5.061634658329611</v>
      </c>
    </row>
    <row r="353" spans="2:12" ht="15.75">
      <c r="B353" s="55"/>
      <c r="C353" s="10">
        <v>15</v>
      </c>
      <c r="D353" s="62" t="s">
        <v>16</v>
      </c>
      <c r="E353" s="63" t="s">
        <v>315</v>
      </c>
      <c r="F353" s="64">
        <v>5.158138764696142</v>
      </c>
      <c r="G353" s="64">
        <v>5.250589424048501</v>
      </c>
      <c r="H353" s="64">
        <v>5.270451339915374</v>
      </c>
      <c r="I353" s="64">
        <v>5.087943716021746</v>
      </c>
      <c r="J353" s="64">
        <v>5.100099767209843</v>
      </c>
      <c r="K353" s="64">
        <v>5.0768718801996675</v>
      </c>
      <c r="L353" s="64">
        <v>5.172392057989285</v>
      </c>
    </row>
    <row r="354" spans="2:12" ht="15.75">
      <c r="B354" s="55"/>
      <c r="C354" s="10">
        <v>29</v>
      </c>
      <c r="D354" s="62" t="s">
        <v>16</v>
      </c>
      <c r="E354" s="63" t="s">
        <v>441</v>
      </c>
      <c r="F354" s="64">
        <v>5.057594936708861</v>
      </c>
      <c r="G354" s="64">
        <v>5.034739454094293</v>
      </c>
      <c r="H354" s="64">
        <v>5.227047146401985</v>
      </c>
      <c r="I354" s="64">
        <v>5.087301587301587</v>
      </c>
      <c r="J354" s="64">
        <v>4.998716302952503</v>
      </c>
      <c r="K354" s="64">
        <v>4.99749373433584</v>
      </c>
      <c r="L354" s="64">
        <v>4.99874213836478</v>
      </c>
    </row>
    <row r="355" spans="2:12" ht="15.75">
      <c r="B355" s="55"/>
      <c r="C355" s="10">
        <v>409</v>
      </c>
      <c r="D355" s="62" t="s">
        <v>16</v>
      </c>
      <c r="E355" s="63" t="s">
        <v>316</v>
      </c>
      <c r="F355" s="64">
        <v>4.9518825183565065</v>
      </c>
      <c r="G355" s="64">
        <v>4.882096069868996</v>
      </c>
      <c r="H355" s="64">
        <v>4.875446656457377</v>
      </c>
      <c r="I355" s="64">
        <v>4.773716275021758</v>
      </c>
      <c r="J355" s="64">
        <v>5.1160914388166745</v>
      </c>
      <c r="K355" s="64">
        <v>4.995958688819039</v>
      </c>
      <c r="L355" s="64">
        <v>5.050554323725056</v>
      </c>
    </row>
    <row r="356" spans="2:12" ht="15.75">
      <c r="B356" s="55"/>
      <c r="C356" s="10">
        <v>438</v>
      </c>
      <c r="D356" s="62" t="s">
        <v>16</v>
      </c>
      <c r="E356" s="63" t="s">
        <v>442</v>
      </c>
      <c r="F356" s="64">
        <v>5.052461372619476</v>
      </c>
      <c r="G356" s="64">
        <v>4.926086956521739</v>
      </c>
      <c r="H356" s="64">
        <v>5.2318181818181815</v>
      </c>
      <c r="I356" s="64">
        <v>5.076561450638012</v>
      </c>
      <c r="J356" s="64">
        <v>5.0807174887892375</v>
      </c>
      <c r="K356" s="64">
        <v>5.024817518248176</v>
      </c>
      <c r="L356" s="64">
        <v>4.984848484848484</v>
      </c>
    </row>
    <row r="357" spans="2:12" ht="15.75">
      <c r="B357" s="55"/>
      <c r="C357" s="10">
        <v>838</v>
      </c>
      <c r="D357" s="62" t="s">
        <v>16</v>
      </c>
      <c r="E357" s="63" t="s">
        <v>320</v>
      </c>
      <c r="F357" s="64">
        <v>5.087596899224806</v>
      </c>
      <c r="G357" s="64">
        <v>5.348792270531401</v>
      </c>
      <c r="H357" s="64">
        <v>5.203864734299517</v>
      </c>
      <c r="I357" s="64">
        <v>4.972997299729973</v>
      </c>
      <c r="J357" s="64">
        <v>5.04735883424408</v>
      </c>
      <c r="K357" s="64">
        <v>4.929982046678636</v>
      </c>
      <c r="L357" s="64">
        <v>5.046357615894039</v>
      </c>
    </row>
    <row r="358" spans="2:12" ht="15.75">
      <c r="B358" s="55"/>
      <c r="C358" s="10">
        <v>852</v>
      </c>
      <c r="D358" s="62" t="s">
        <v>309</v>
      </c>
      <c r="E358" s="63" t="s">
        <v>327</v>
      </c>
      <c r="F358" s="64">
        <v>3.7498588368153585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3.7498588368153585</v>
      </c>
    </row>
    <row r="359" spans="2:12" ht="15.75">
      <c r="B359" s="55"/>
      <c r="C359" s="10">
        <v>30</v>
      </c>
      <c r="D359" s="62" t="s">
        <v>41</v>
      </c>
      <c r="E359" s="63" t="s">
        <v>321</v>
      </c>
      <c r="F359" s="64">
        <v>5.265215459795646</v>
      </c>
      <c r="G359" s="64">
        <v>5.304347826086956</v>
      </c>
      <c r="H359" s="64">
        <v>5.335211267605634</v>
      </c>
      <c r="I359" s="64">
        <v>5.3061224489795915</v>
      </c>
      <c r="J359" s="64">
        <v>5.346774193548387</v>
      </c>
      <c r="K359" s="64">
        <v>5.1911764705882355</v>
      </c>
      <c r="L359" s="64">
        <v>5.1318407960199</v>
      </c>
    </row>
    <row r="360" spans="2:12" ht="15.75">
      <c r="B360" s="55"/>
      <c r="C360" s="10">
        <v>31</v>
      </c>
      <c r="D360" s="62" t="s">
        <v>41</v>
      </c>
      <c r="E360" s="63" t="s">
        <v>322</v>
      </c>
      <c r="F360" s="64">
        <v>5.004339739615623</v>
      </c>
      <c r="G360" s="64">
        <v>5</v>
      </c>
      <c r="H360" s="64">
        <v>5.019404915912031</v>
      </c>
      <c r="I360" s="64">
        <v>5.003685503685504</v>
      </c>
      <c r="J360" s="64">
        <v>5.001234567901235</v>
      </c>
      <c r="K360" s="64">
        <v>5.003792667509481</v>
      </c>
      <c r="L360" s="64">
        <v>4.998812351543943</v>
      </c>
    </row>
    <row r="361" spans="2:12" ht="15.75">
      <c r="B361" s="55"/>
      <c r="C361" s="10">
        <v>455</v>
      </c>
      <c r="D361" s="62" t="s">
        <v>19</v>
      </c>
      <c r="E361" s="63" t="s">
        <v>317</v>
      </c>
      <c r="F361" s="64">
        <v>4.48046875</v>
      </c>
      <c r="G361" s="64">
        <v>0</v>
      </c>
      <c r="H361" s="64">
        <v>0</v>
      </c>
      <c r="I361" s="64">
        <v>0</v>
      </c>
      <c r="J361" s="64">
        <v>0</v>
      </c>
      <c r="K361" s="64">
        <v>4.658986175115207</v>
      </c>
      <c r="L361" s="64">
        <v>4.41016333938294</v>
      </c>
    </row>
    <row r="362" spans="2:12" ht="15.75">
      <c r="B362" s="55"/>
      <c r="C362" s="10">
        <v>473</v>
      </c>
      <c r="D362" s="62" t="s">
        <v>19</v>
      </c>
      <c r="E362" s="63" t="s">
        <v>318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</row>
    <row r="363" spans="2:12" ht="15.75">
      <c r="B363" s="55"/>
      <c r="C363" s="10">
        <v>486</v>
      </c>
      <c r="D363" s="62" t="s">
        <v>19</v>
      </c>
      <c r="E363" s="63" t="s">
        <v>319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</row>
    <row r="364" spans="2:12" ht="15.75">
      <c r="B364" s="55"/>
      <c r="C364" s="10">
        <v>33</v>
      </c>
      <c r="D364" s="62" t="s">
        <v>26</v>
      </c>
      <c r="E364" s="63" t="s">
        <v>323</v>
      </c>
      <c r="F364" s="64">
        <v>5.172312223858616</v>
      </c>
      <c r="G364" s="64">
        <v>5.082644628099174</v>
      </c>
      <c r="H364" s="64">
        <v>5.008771929824562</v>
      </c>
      <c r="I364" s="64">
        <v>5.530973451327434</v>
      </c>
      <c r="J364" s="64">
        <v>5.205357142857143</v>
      </c>
      <c r="K364" s="64">
        <v>5.1923076923076925</v>
      </c>
      <c r="L364" s="64">
        <v>5.026086956521739</v>
      </c>
    </row>
    <row r="365" spans="2:12" ht="15.75">
      <c r="B365" s="55"/>
      <c r="C365" s="10">
        <v>35</v>
      </c>
      <c r="D365" s="62" t="s">
        <v>26</v>
      </c>
      <c r="E365" s="63" t="s">
        <v>324</v>
      </c>
      <c r="F365" s="64">
        <v>4.956607495069034</v>
      </c>
      <c r="G365" s="64">
        <v>4.875</v>
      </c>
      <c r="H365" s="64">
        <v>4.968085106382978</v>
      </c>
      <c r="I365" s="64">
        <v>5.014285714285714</v>
      </c>
      <c r="J365" s="64">
        <v>4.918918918918919</v>
      </c>
      <c r="K365" s="64">
        <v>5</v>
      </c>
      <c r="L365" s="64">
        <v>4.9879518072289155</v>
      </c>
    </row>
    <row r="366" spans="2:12" ht="15.75">
      <c r="B366" s="55"/>
      <c r="C366" s="10">
        <v>36</v>
      </c>
      <c r="D366" s="62" t="s">
        <v>26</v>
      </c>
      <c r="E366" s="63" t="s">
        <v>325</v>
      </c>
      <c r="F366" s="64">
        <v>5.276825396825397</v>
      </c>
      <c r="G366" s="64">
        <v>7.3497267759562845</v>
      </c>
      <c r="H366" s="64">
        <v>5.0038167938931295</v>
      </c>
      <c r="I366" s="64">
        <v>5.003311258278146</v>
      </c>
      <c r="J366" s="64">
        <v>5.003460207612457</v>
      </c>
      <c r="K366" s="64">
        <v>5.007272727272727</v>
      </c>
      <c r="L366" s="64">
        <v>5.003787878787879</v>
      </c>
    </row>
    <row r="367" spans="2:12" ht="15.75">
      <c r="B367" s="55"/>
      <c r="C367" s="10">
        <v>37</v>
      </c>
      <c r="D367" s="62" t="s">
        <v>26</v>
      </c>
      <c r="E367" s="63" t="s">
        <v>326</v>
      </c>
      <c r="F367" s="64">
        <v>5.038031319910514</v>
      </c>
      <c r="G367" s="64">
        <v>5.009950248756219</v>
      </c>
      <c r="H367" s="64">
        <v>5.206896551724138</v>
      </c>
      <c r="I367" s="64">
        <v>5.0225225225225225</v>
      </c>
      <c r="J367" s="64">
        <v>5.004032258064516</v>
      </c>
      <c r="K367" s="64">
        <v>4.99537037037037</v>
      </c>
      <c r="L367" s="64">
        <v>5.00796812749004</v>
      </c>
    </row>
    <row r="368" spans="2:12" ht="15.75">
      <c r="B368" s="58" t="s">
        <v>328</v>
      </c>
      <c r="C368" s="7"/>
      <c r="D368" s="8"/>
      <c r="E368" s="7"/>
      <c r="F368" s="9">
        <v>4.7878810831281955</v>
      </c>
      <c r="G368" s="9">
        <v>4.751348574364243</v>
      </c>
      <c r="H368" s="9">
        <v>4.574487681326272</v>
      </c>
      <c r="I368" s="9">
        <v>4.777439024390244</v>
      </c>
      <c r="J368" s="9">
        <v>4.971778857275041</v>
      </c>
      <c r="K368" s="9">
        <v>4.690620929222753</v>
      </c>
      <c r="L368" s="9">
        <v>4.953528399311532</v>
      </c>
    </row>
    <row r="369" spans="2:12" ht="15.75">
      <c r="B369" s="55"/>
      <c r="C369" s="10">
        <v>149</v>
      </c>
      <c r="D369" s="62" t="s">
        <v>9</v>
      </c>
      <c r="E369" s="63" t="s">
        <v>329</v>
      </c>
      <c r="F369" s="64">
        <v>4.680271688792837</v>
      </c>
      <c r="G369" s="64">
        <v>4.677324358435002</v>
      </c>
      <c r="H369" s="64">
        <v>4.455118694362018</v>
      </c>
      <c r="I369" s="64">
        <v>4.7548951048951045</v>
      </c>
      <c r="J369" s="64">
        <v>4.71024868123587</v>
      </c>
      <c r="K369" s="64">
        <v>4.653537563822027</v>
      </c>
      <c r="L369" s="64">
        <v>4.817864619678995</v>
      </c>
    </row>
    <row r="370" spans="2:12" ht="15.75">
      <c r="B370" s="55"/>
      <c r="C370" s="10">
        <v>833</v>
      </c>
      <c r="D370" s="62" t="s">
        <v>16</v>
      </c>
      <c r="E370" s="63" t="s">
        <v>330</v>
      </c>
      <c r="F370" s="64">
        <v>5.305639173188842</v>
      </c>
      <c r="G370" s="64">
        <v>5.516382699868938</v>
      </c>
      <c r="H370" s="64">
        <v>5.108820160366552</v>
      </c>
      <c r="I370" s="64">
        <v>4.948198198198198</v>
      </c>
      <c r="J370" s="64">
        <v>5.897674418604651</v>
      </c>
      <c r="K370" s="64">
        <v>4.942822384428224</v>
      </c>
      <c r="L370" s="64">
        <v>5.456885456885457</v>
      </c>
    </row>
    <row r="371" spans="2:12" ht="15.75">
      <c r="B371" s="55"/>
      <c r="C371" s="10">
        <v>150</v>
      </c>
      <c r="D371" s="62" t="s">
        <v>23</v>
      </c>
      <c r="E371" s="63" t="s">
        <v>331</v>
      </c>
      <c r="F371" s="64">
        <v>4.373511195807527</v>
      </c>
      <c r="G371" s="64">
        <v>4.1993355481727574</v>
      </c>
      <c r="H371" s="64">
        <v>4.220125786163522</v>
      </c>
      <c r="I371" s="64">
        <v>4.115384615384615</v>
      </c>
      <c r="J371" s="64">
        <v>4.27887323943662</v>
      </c>
      <c r="K371" s="64">
        <v>4.656914893617022</v>
      </c>
      <c r="L371" s="64">
        <v>4.6909090909090905</v>
      </c>
    </row>
    <row r="372" spans="2:12" ht="15.75">
      <c r="B372" s="55"/>
      <c r="C372" s="10">
        <v>448</v>
      </c>
      <c r="D372" s="62" t="s">
        <v>41</v>
      </c>
      <c r="E372" s="63" t="s">
        <v>81</v>
      </c>
      <c r="F372" s="64">
        <v>4.888092613009923</v>
      </c>
      <c r="G372" s="64">
        <v>4.349593495934959</v>
      </c>
      <c r="H372" s="64">
        <v>4.903614457831325</v>
      </c>
      <c r="I372" s="64">
        <v>4.979423868312757</v>
      </c>
      <c r="J372" s="64">
        <v>5.416342412451362</v>
      </c>
      <c r="K372" s="64">
        <v>4.618705035971223</v>
      </c>
      <c r="L372" s="64">
        <v>5.0945273631840795</v>
      </c>
    </row>
    <row r="373" spans="2:12" ht="15.75">
      <c r="B373" s="55"/>
      <c r="C373" s="10">
        <v>152</v>
      </c>
      <c r="D373" s="62" t="s">
        <v>26</v>
      </c>
      <c r="E373" s="63" t="s">
        <v>332</v>
      </c>
      <c r="F373" s="64">
        <v>5.36</v>
      </c>
      <c r="G373" s="64">
        <v>5.571428571428571</v>
      </c>
      <c r="H373" s="64">
        <v>4.525</v>
      </c>
      <c r="I373" s="64">
        <v>5.34</v>
      </c>
      <c r="J373" s="64">
        <v>6.56</v>
      </c>
      <c r="K373" s="64">
        <v>5.1</v>
      </c>
      <c r="L373" s="64">
        <v>4.96</v>
      </c>
    </row>
    <row r="374" spans="2:12" ht="15.75">
      <c r="B374" s="55"/>
      <c r="C374" s="10">
        <v>435</v>
      </c>
      <c r="D374" s="62" t="s">
        <v>26</v>
      </c>
      <c r="E374" s="63" t="s">
        <v>333</v>
      </c>
      <c r="F374" s="64">
        <v>5.337016574585635</v>
      </c>
      <c r="G374" s="64">
        <v>5.050632911392405</v>
      </c>
      <c r="H374" s="64">
        <v>5</v>
      </c>
      <c r="I374" s="64">
        <v>6.94949494949495</v>
      </c>
      <c r="J374" s="64">
        <v>5</v>
      </c>
      <c r="K374" s="64">
        <v>4.857142857142857</v>
      </c>
      <c r="L374" s="64">
        <v>5.016949152542373</v>
      </c>
    </row>
    <row r="375" spans="2:12" ht="15.75">
      <c r="B375" s="55"/>
      <c r="C375" s="10">
        <v>837</v>
      </c>
      <c r="D375" s="62" t="s">
        <v>26</v>
      </c>
      <c r="E375" s="63" t="s">
        <v>334</v>
      </c>
      <c r="F375" s="64">
        <v>3.568548387096774</v>
      </c>
      <c r="G375" s="64">
        <v>2.630434782608696</v>
      </c>
      <c r="H375" s="64">
        <v>3.17</v>
      </c>
      <c r="I375" s="64">
        <v>3.2045454545454546</v>
      </c>
      <c r="J375" s="64">
        <v>4.3164556962025316</v>
      </c>
      <c r="K375" s="64">
        <v>3.5172413793103448</v>
      </c>
      <c r="L375" s="64">
        <v>5.64</v>
      </c>
    </row>
    <row r="376" spans="2:12" ht="15.75">
      <c r="B376" s="58" t="s">
        <v>335</v>
      </c>
      <c r="C376" s="7"/>
      <c r="D376" s="8"/>
      <c r="E376" s="7"/>
      <c r="F376" s="9">
        <v>5.011714125490685</v>
      </c>
      <c r="G376" s="9">
        <v>4.9940142162364385</v>
      </c>
      <c r="H376" s="9">
        <v>4.943574808882417</v>
      </c>
      <c r="I376" s="9">
        <v>4.918344928597583</v>
      </c>
      <c r="J376" s="9">
        <v>5.015942606616182</v>
      </c>
      <c r="K376" s="9">
        <v>5.013147718484145</v>
      </c>
      <c r="L376" s="9">
        <v>5.181234391723153</v>
      </c>
    </row>
    <row r="377" spans="2:12" ht="15.75">
      <c r="B377" s="55"/>
      <c r="C377" s="10">
        <v>284</v>
      </c>
      <c r="D377" s="62" t="s">
        <v>11</v>
      </c>
      <c r="E377" s="63" t="s">
        <v>335</v>
      </c>
      <c r="F377" s="64">
        <v>5.035413495687468</v>
      </c>
      <c r="G377" s="64">
        <v>5.003142677561282</v>
      </c>
      <c r="H377" s="64">
        <v>5</v>
      </c>
      <c r="I377" s="64">
        <v>5.012389380530974</v>
      </c>
      <c r="J377" s="64">
        <v>5.000651890482399</v>
      </c>
      <c r="K377" s="64">
        <v>5.000644329896907</v>
      </c>
      <c r="L377" s="64">
        <v>5.1812535290796164</v>
      </c>
    </row>
    <row r="378" spans="2:12" ht="15.75">
      <c r="B378" s="55"/>
      <c r="C378" s="10">
        <v>280</v>
      </c>
      <c r="D378" s="62" t="s">
        <v>15</v>
      </c>
      <c r="E378" s="63" t="s">
        <v>336</v>
      </c>
      <c r="F378" s="64">
        <v>5.027295285359801</v>
      </c>
      <c r="G378" s="64">
        <v>5.035616438356165</v>
      </c>
      <c r="H378" s="64">
        <v>5.052469135802469</v>
      </c>
      <c r="I378" s="64">
        <v>5.0230263157894735</v>
      </c>
      <c r="J378" s="64">
        <v>5.0198675496688745</v>
      </c>
      <c r="K378" s="64">
        <v>5.002659574468085</v>
      </c>
      <c r="L378" s="64">
        <v>5.031976744186046</v>
      </c>
    </row>
    <row r="379" spans="2:12" ht="15.75">
      <c r="B379" s="55"/>
      <c r="C379" s="10">
        <v>848</v>
      </c>
      <c r="D379" s="62" t="s">
        <v>19</v>
      </c>
      <c r="E379" s="63" t="s">
        <v>337</v>
      </c>
      <c r="F379" s="64">
        <v>4.898213543830495</v>
      </c>
      <c r="G379" s="64">
        <v>4.881067961165049</v>
      </c>
      <c r="H379" s="64">
        <v>4.619512195121951</v>
      </c>
      <c r="I379" s="64">
        <v>4.401826484018265</v>
      </c>
      <c r="J379" s="64">
        <v>5.059431524547803</v>
      </c>
      <c r="K379" s="64">
        <v>5.064690026954178</v>
      </c>
      <c r="L379" s="64">
        <v>5.4498714652956295</v>
      </c>
    </row>
    <row r="380" spans="3:12" ht="15">
      <c r="C380" s="10">
        <v>285</v>
      </c>
      <c r="D380" s="62" t="s">
        <v>26</v>
      </c>
      <c r="E380" s="63" t="s">
        <v>338</v>
      </c>
      <c r="F380" s="64">
        <v>5.030150753768845</v>
      </c>
      <c r="G380" s="64">
        <v>5.0594059405940595</v>
      </c>
      <c r="H380" s="64">
        <v>4.978947368421053</v>
      </c>
      <c r="I380" s="64">
        <v>5.03</v>
      </c>
      <c r="J380" s="64">
        <v>5.061224489795919</v>
      </c>
      <c r="K380" s="64">
        <v>5.038834951456311</v>
      </c>
      <c r="L380" s="64">
        <v>5.01</v>
      </c>
    </row>
    <row r="381" spans="2:12" ht="15.75">
      <c r="B381" s="55"/>
      <c r="C381" s="10">
        <v>286</v>
      </c>
      <c r="D381" s="62" t="s">
        <v>26</v>
      </c>
      <c r="E381" s="63" t="s">
        <v>339</v>
      </c>
      <c r="F381" s="64">
        <v>5.035369774919614</v>
      </c>
      <c r="G381" s="64">
        <v>5.084905660377358</v>
      </c>
      <c r="H381" s="64">
        <v>5.025862068965517</v>
      </c>
      <c r="I381" s="64">
        <v>5.029126213592233</v>
      </c>
      <c r="J381" s="64">
        <v>5.040816326530612</v>
      </c>
      <c r="K381" s="64">
        <v>5.032967032967033</v>
      </c>
      <c r="L381" s="64">
        <v>5</v>
      </c>
    </row>
    <row r="382" spans="2:12" ht="15.75">
      <c r="B382" s="55"/>
      <c r="C382" s="10">
        <v>289</v>
      </c>
      <c r="D382" s="62" t="s">
        <v>26</v>
      </c>
      <c r="E382" s="63" t="s">
        <v>340</v>
      </c>
      <c r="F382" s="64">
        <v>4.980108499095841</v>
      </c>
      <c r="G382" s="64">
        <v>5</v>
      </c>
      <c r="H382" s="64">
        <v>4.811111111111111</v>
      </c>
      <c r="I382" s="64">
        <v>5.054945054945055</v>
      </c>
      <c r="J382" s="64">
        <v>5</v>
      </c>
      <c r="K382" s="64">
        <v>5.010752688172043</v>
      </c>
      <c r="L382" s="64">
        <v>5</v>
      </c>
    </row>
    <row r="383" spans="2:12" ht="15.75">
      <c r="B383" s="58" t="s">
        <v>341</v>
      </c>
      <c r="C383" s="7"/>
      <c r="D383" s="8"/>
      <c r="E383" s="7"/>
      <c r="F383" s="9">
        <v>4.872368860674908</v>
      </c>
      <c r="G383" s="9">
        <v>4.9190891472868215</v>
      </c>
      <c r="H383" s="9">
        <v>5.023419203747072</v>
      </c>
      <c r="I383" s="9">
        <v>4.9013409961685825</v>
      </c>
      <c r="J383" s="9">
        <v>4.830628803245436</v>
      </c>
      <c r="K383" s="9">
        <v>4.781827016520894</v>
      </c>
      <c r="L383" s="9">
        <v>4.802113352545629</v>
      </c>
    </row>
    <row r="384" spans="2:12" ht="15.75">
      <c r="B384" s="55"/>
      <c r="C384" s="7">
        <v>292</v>
      </c>
      <c r="D384" s="62" t="s">
        <v>15</v>
      </c>
      <c r="E384" s="63" t="s">
        <v>443</v>
      </c>
      <c r="F384" s="64">
        <v>4.777957511053597</v>
      </c>
      <c r="G384" s="64">
        <v>4.864448552064079</v>
      </c>
      <c r="H384" s="64">
        <v>4.891788181120491</v>
      </c>
      <c r="I384" s="64">
        <v>4.746305418719212</v>
      </c>
      <c r="J384" s="64">
        <v>4.720868992758394</v>
      </c>
      <c r="K384" s="64">
        <v>4.717133956386292</v>
      </c>
      <c r="L384" s="64">
        <v>4.74484052532833</v>
      </c>
    </row>
    <row r="385" spans="2:12" ht="15.75">
      <c r="B385" s="55"/>
      <c r="C385" s="10">
        <v>293</v>
      </c>
      <c r="D385" s="62" t="s">
        <v>26</v>
      </c>
      <c r="E385" s="63" t="s">
        <v>342</v>
      </c>
      <c r="F385" s="64">
        <v>5.644214162348877</v>
      </c>
      <c r="G385" s="64">
        <v>5.358695652173913</v>
      </c>
      <c r="H385" s="64">
        <v>5.489583333333333</v>
      </c>
      <c r="I385" s="64">
        <v>5.861111111111111</v>
      </c>
      <c r="J385" s="64">
        <v>5.8478260869565215</v>
      </c>
      <c r="K385" s="64">
        <v>5.635416666666667</v>
      </c>
      <c r="L385" s="64">
        <v>5.6421052631578945</v>
      </c>
    </row>
    <row r="386" spans="2:12" ht="15.75">
      <c r="B386" s="55"/>
      <c r="C386" s="10">
        <v>294</v>
      </c>
      <c r="D386" s="62" t="s">
        <v>26</v>
      </c>
      <c r="E386" s="63" t="s">
        <v>343</v>
      </c>
      <c r="F386" s="64">
        <v>4.798279158699809</v>
      </c>
      <c r="G386" s="64">
        <v>4.584269662921348</v>
      </c>
      <c r="H386" s="64">
        <v>5.294117647058823</v>
      </c>
      <c r="I386" s="64">
        <v>5.204678362573099</v>
      </c>
      <c r="J386" s="64">
        <v>4.770053475935829</v>
      </c>
      <c r="K386" s="64">
        <v>4.767441860465116</v>
      </c>
      <c r="L386" s="64">
        <v>4.361386138613861</v>
      </c>
    </row>
    <row r="387" spans="2:12" ht="15.75">
      <c r="B387" s="55"/>
      <c r="C387" s="10">
        <v>381</v>
      </c>
      <c r="D387" s="62" t="s">
        <v>26</v>
      </c>
      <c r="E387" s="63" t="s">
        <v>344</v>
      </c>
      <c r="F387" s="64">
        <v>5.343575418994414</v>
      </c>
      <c r="G387" s="64">
        <v>5.549707602339181</v>
      </c>
      <c r="H387" s="64">
        <v>5.543352601156069</v>
      </c>
      <c r="I387" s="64">
        <v>5.421621621621622</v>
      </c>
      <c r="J387" s="64">
        <v>5.316091954022989</v>
      </c>
      <c r="K387" s="64">
        <v>4.9135135135135135</v>
      </c>
      <c r="L387" s="64">
        <v>5.344086021505376</v>
      </c>
    </row>
    <row r="388" spans="2:12" ht="15.75">
      <c r="B388" s="58" t="s">
        <v>345</v>
      </c>
      <c r="C388" s="7"/>
      <c r="D388" s="8"/>
      <c r="E388" s="7"/>
      <c r="F388" s="9">
        <v>4.89498585072515</v>
      </c>
      <c r="G388" s="9">
        <v>5.342805005213765</v>
      </c>
      <c r="H388" s="9">
        <v>5.132913054898871</v>
      </c>
      <c r="I388" s="9">
        <v>5.179051275020565</v>
      </c>
      <c r="J388" s="9">
        <v>4.501291322314049</v>
      </c>
      <c r="K388" s="9">
        <v>4.504546635489738</v>
      </c>
      <c r="L388" s="9">
        <v>4.719556171983356</v>
      </c>
    </row>
    <row r="389" spans="2:12" ht="15.75">
      <c r="B389" s="55"/>
      <c r="C389" s="10">
        <v>349</v>
      </c>
      <c r="D389" s="62" t="s">
        <v>11</v>
      </c>
      <c r="E389" s="63" t="s">
        <v>346</v>
      </c>
      <c r="F389" s="64">
        <v>4.676392572944297</v>
      </c>
      <c r="G389" s="64">
        <v>4.977179836512262</v>
      </c>
      <c r="H389" s="64">
        <v>5.112305025996534</v>
      </c>
      <c r="I389" s="64">
        <v>5.108811987156618</v>
      </c>
      <c r="J389" s="64">
        <v>4.361092824226465</v>
      </c>
      <c r="K389" s="64">
        <v>4.101318528799445</v>
      </c>
      <c r="L389" s="64">
        <v>4.412794853466762</v>
      </c>
    </row>
    <row r="390" spans="2:12" ht="15.75">
      <c r="B390" s="55"/>
      <c r="C390" s="10">
        <v>350</v>
      </c>
      <c r="D390" s="62" t="s">
        <v>26</v>
      </c>
      <c r="E390" s="63" t="s">
        <v>347</v>
      </c>
      <c r="F390" s="64">
        <v>5.019528071602929</v>
      </c>
      <c r="G390" s="64">
        <v>5</v>
      </c>
      <c r="H390" s="64">
        <v>5.015</v>
      </c>
      <c r="I390" s="64">
        <v>5.01</v>
      </c>
      <c r="J390" s="64">
        <v>5.005</v>
      </c>
      <c r="K390" s="64">
        <v>4.995633187772926</v>
      </c>
      <c r="L390" s="64">
        <v>5.095</v>
      </c>
    </row>
    <row r="391" spans="2:12" ht="15.75">
      <c r="B391" s="55"/>
      <c r="C391" s="10">
        <v>351</v>
      </c>
      <c r="D391" s="62" t="s">
        <v>26</v>
      </c>
      <c r="E391" s="63" t="s">
        <v>348</v>
      </c>
      <c r="F391" s="64">
        <v>6.845345345345345</v>
      </c>
      <c r="G391" s="64">
        <v>10.265</v>
      </c>
      <c r="H391" s="64">
        <v>5.477941176470588</v>
      </c>
      <c r="I391" s="64">
        <v>5.782786885245901</v>
      </c>
      <c r="J391" s="64">
        <v>7.402061855670103</v>
      </c>
      <c r="K391" s="64">
        <v>6.025210084033613</v>
      </c>
      <c r="L391" s="64">
        <v>7.032608695652174</v>
      </c>
    </row>
    <row r="392" spans="2:12" ht="15.75">
      <c r="B392" s="55"/>
      <c r="C392" s="10">
        <v>352</v>
      </c>
      <c r="D392" s="62" t="s">
        <v>26</v>
      </c>
      <c r="E392" s="63" t="s">
        <v>349</v>
      </c>
      <c r="F392" s="64">
        <v>5.818181818181818</v>
      </c>
      <c r="G392" s="64">
        <v>5.14</v>
      </c>
      <c r="H392" s="64">
        <v>5.1</v>
      </c>
      <c r="I392" s="64">
        <v>9.85</v>
      </c>
      <c r="J392" s="64">
        <v>5.685714285714286</v>
      </c>
      <c r="K392" s="64">
        <v>5.03</v>
      </c>
      <c r="L392" s="64">
        <v>6.122093023255814</v>
      </c>
    </row>
    <row r="393" spans="2:12" ht="15.75">
      <c r="B393" s="55"/>
      <c r="C393" s="10">
        <v>355</v>
      </c>
      <c r="D393" s="62" t="s">
        <v>26</v>
      </c>
      <c r="E393" s="63" t="s">
        <v>350</v>
      </c>
      <c r="F393" s="64">
        <v>5.280639431616341</v>
      </c>
      <c r="G393" s="64">
        <v>6.28</v>
      </c>
      <c r="H393" s="64">
        <v>5.626666666666667</v>
      </c>
      <c r="I393" s="64">
        <v>3.565</v>
      </c>
      <c r="J393" s="64">
        <v>3.56</v>
      </c>
      <c r="K393" s="64">
        <v>7.505</v>
      </c>
      <c r="L393" s="64">
        <v>5.2272727272727275</v>
      </c>
    </row>
    <row r="394" spans="2:12" ht="15.75">
      <c r="B394" s="55"/>
      <c r="C394" s="10">
        <v>364</v>
      </c>
      <c r="D394" s="62" t="s">
        <v>26</v>
      </c>
      <c r="E394" s="63" t="s">
        <v>420</v>
      </c>
      <c r="F394" s="64">
        <v>4.323478260869566</v>
      </c>
      <c r="G394" s="64">
        <v>5.45</v>
      </c>
      <c r="H394" s="64">
        <v>4.35</v>
      </c>
      <c r="I394" s="64">
        <v>4.57</v>
      </c>
      <c r="J394" s="64">
        <v>2.35</v>
      </c>
      <c r="K394" s="64">
        <v>4.33</v>
      </c>
      <c r="L394" s="64">
        <v>5.08</v>
      </c>
    </row>
    <row r="395" ht="15">
      <c r="D395"/>
    </row>
    <row r="396" ht="15">
      <c r="D396"/>
    </row>
    <row r="397" ht="15">
      <c r="D397"/>
    </row>
    <row r="398" ht="15">
      <c r="D398"/>
    </row>
    <row r="399" ht="15">
      <c r="D399"/>
    </row>
    <row r="400" ht="15">
      <c r="D400"/>
    </row>
    <row r="401" ht="15">
      <c r="D401"/>
    </row>
    <row r="402" ht="15">
      <c r="D402"/>
    </row>
    <row r="403" ht="15">
      <c r="D403"/>
    </row>
    <row r="404" ht="15">
      <c r="D404"/>
    </row>
    <row r="405" ht="15">
      <c r="D405"/>
    </row>
    <row r="406" ht="15">
      <c r="D406"/>
    </row>
    <row r="407" ht="15">
      <c r="D407"/>
    </row>
    <row r="408" ht="15">
      <c r="D408"/>
    </row>
    <row r="409" ht="15">
      <c r="D409"/>
    </row>
    <row r="410" ht="15">
      <c r="D410"/>
    </row>
    <row r="411" ht="15">
      <c r="D411"/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2">
    <mergeCell ref="B2:I2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5" ht="30" customHeight="1">
      <c r="A1" s="54" t="s">
        <v>407</v>
      </c>
      <c r="B1" s="56" t="s">
        <v>0</v>
      </c>
      <c r="C1" s="56"/>
      <c r="D1" s="56"/>
      <c r="E1" s="56"/>
    </row>
    <row r="2" spans="2:5" ht="15">
      <c r="B2" s="57" t="s">
        <v>385</v>
      </c>
      <c r="C2" s="57"/>
      <c r="D2" s="57"/>
      <c r="E2" s="57"/>
    </row>
    <row r="3" ht="15">
      <c r="B3" s="1" t="str">
        <f>+Principal!B8</f>
        <v>AÑO 2009 -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9">
        <v>39814</v>
      </c>
      <c r="H5" s="59">
        <v>39845</v>
      </c>
      <c r="I5" s="59">
        <v>39873</v>
      </c>
      <c r="J5" s="59">
        <v>39904</v>
      </c>
      <c r="K5" s="59">
        <v>39934</v>
      </c>
      <c r="L5" s="59">
        <v>39965</v>
      </c>
    </row>
    <row r="6" spans="2:12" ht="8.25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8.25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5.75">
      <c r="B8" s="85" t="s">
        <v>409</v>
      </c>
      <c r="C8" s="86"/>
      <c r="D8" s="86"/>
      <c r="E8" s="87"/>
      <c r="F8" s="6">
        <v>5.808812205217056</v>
      </c>
      <c r="G8" s="6">
        <v>5.671262699564586</v>
      </c>
      <c r="H8" s="6">
        <v>5.530320531331216</v>
      </c>
      <c r="I8" s="6">
        <v>6.083549409392106</v>
      </c>
      <c r="J8" s="6">
        <v>5.795308253468746</v>
      </c>
      <c r="K8" s="6">
        <v>5.726625871637967</v>
      </c>
      <c r="L8" s="6">
        <v>5.8166737558485755</v>
      </c>
    </row>
    <row r="10" spans="2:12" ht="15.75">
      <c r="B10" s="58" t="s">
        <v>6</v>
      </c>
      <c r="C10" s="7"/>
      <c r="D10" s="8"/>
      <c r="E10" s="7"/>
      <c r="F10" s="9">
        <v>5.2871999999999995</v>
      </c>
      <c r="G10" s="9">
        <v>5.086921202274573</v>
      </c>
      <c r="H10" s="9">
        <v>5.036</v>
      </c>
      <c r="I10" s="9">
        <v>5.521982414068745</v>
      </c>
      <c r="J10" s="9">
        <v>5.2375</v>
      </c>
      <c r="K10" s="9">
        <v>5.091543832428239</v>
      </c>
      <c r="L10" s="9">
        <v>5.390965732087228</v>
      </c>
    </row>
    <row r="11" spans="2:12" ht="15.75">
      <c r="B11" s="55"/>
      <c r="C11" s="10">
        <v>2</v>
      </c>
      <c r="D11" s="62" t="s">
        <v>7</v>
      </c>
      <c r="E11" s="63" t="s">
        <v>8</v>
      </c>
      <c r="F11" s="64">
        <v>3.878847845206684</v>
      </c>
      <c r="G11" s="64">
        <v>3.578042328042328</v>
      </c>
      <c r="H11" s="64">
        <v>3.772068511198946</v>
      </c>
      <c r="I11" s="64">
        <v>4.014511873350924</v>
      </c>
      <c r="J11" s="64">
        <v>3.8567807351077312</v>
      </c>
      <c r="K11" s="64">
        <v>3.662007623888183</v>
      </c>
      <c r="L11" s="64">
        <v>4.112582781456954</v>
      </c>
    </row>
    <row r="12" spans="2:12" ht="15.75">
      <c r="B12" s="55"/>
      <c r="C12" s="10">
        <v>7</v>
      </c>
      <c r="D12" s="62" t="s">
        <v>9</v>
      </c>
      <c r="E12" s="63" t="s">
        <v>10</v>
      </c>
      <c r="F12" s="64">
        <v>6.5588235294117645</v>
      </c>
      <c r="G12" s="64">
        <v>6.271493212669683</v>
      </c>
      <c r="H12" s="64">
        <v>6.090497737556561</v>
      </c>
      <c r="I12" s="64">
        <v>6.923076923076923</v>
      </c>
      <c r="J12" s="64">
        <v>6.588235294117647</v>
      </c>
      <c r="K12" s="64">
        <v>6.606334841628959</v>
      </c>
      <c r="L12" s="64">
        <v>6.873303167420814</v>
      </c>
    </row>
    <row r="13" spans="2:12" ht="15.75">
      <c r="B13" s="55"/>
      <c r="C13" s="10">
        <v>507</v>
      </c>
      <c r="D13" s="62" t="s">
        <v>11</v>
      </c>
      <c r="E13" s="63" t="s">
        <v>13</v>
      </c>
      <c r="F13" s="64">
        <v>2.4166666666666665</v>
      </c>
      <c r="G13" s="64">
        <v>2.5217391304347827</v>
      </c>
      <c r="H13" s="64">
        <v>1.9285714285714286</v>
      </c>
      <c r="I13" s="64">
        <v>2.142857142857143</v>
      </c>
      <c r="J13" s="64">
        <v>2.1964285714285716</v>
      </c>
      <c r="K13" s="64">
        <v>1.9</v>
      </c>
      <c r="L13" s="64">
        <v>2.12</v>
      </c>
    </row>
    <row r="14" spans="2:12" ht="15.75">
      <c r="B14" s="55"/>
      <c r="C14" s="10">
        <v>8</v>
      </c>
      <c r="D14" s="62" t="s">
        <v>11</v>
      </c>
      <c r="E14" s="63" t="s">
        <v>14</v>
      </c>
      <c r="F14" s="64">
        <v>6.843137254901961</v>
      </c>
      <c r="G14" s="64">
        <v>6.147058823529412</v>
      </c>
      <c r="H14" s="64">
        <v>6.632352941176471</v>
      </c>
      <c r="I14" s="64">
        <v>7.294117647058823</v>
      </c>
      <c r="J14" s="64">
        <v>7.147058823529412</v>
      </c>
      <c r="K14" s="64">
        <v>6.8088235294117645</v>
      </c>
      <c r="L14" s="64">
        <v>7.029411764705882</v>
      </c>
    </row>
    <row r="15" spans="2:12" ht="15.75">
      <c r="B15" s="55"/>
      <c r="C15" s="10">
        <v>505</v>
      </c>
      <c r="D15" s="62" t="s">
        <v>15</v>
      </c>
      <c r="E15" s="63" t="s">
        <v>421</v>
      </c>
      <c r="F15" s="64">
        <v>13.076666666666666</v>
      </c>
      <c r="G15" s="64">
        <v>13.869565217391305</v>
      </c>
      <c r="H15" s="64">
        <v>11.76923076923077</v>
      </c>
      <c r="I15" s="64">
        <v>13.66</v>
      </c>
      <c r="J15" s="64">
        <v>12.708333333333334</v>
      </c>
      <c r="K15" s="64">
        <v>15.577777777777778</v>
      </c>
      <c r="L15" s="64">
        <v>16.166666666666668</v>
      </c>
    </row>
    <row r="16" spans="2:12" ht="15.75">
      <c r="B16" s="55"/>
      <c r="C16" s="10">
        <v>506</v>
      </c>
      <c r="D16" s="62" t="s">
        <v>15</v>
      </c>
      <c r="E16" s="63" t="s">
        <v>422</v>
      </c>
      <c r="F16" s="64">
        <v>12.796296296296296</v>
      </c>
      <c r="G16" s="64">
        <v>13.177777777777777</v>
      </c>
      <c r="H16" s="64">
        <v>11.8</v>
      </c>
      <c r="I16" s="64">
        <v>12.326530612244898</v>
      </c>
      <c r="J16" s="64">
        <v>12.46938775510204</v>
      </c>
      <c r="K16" s="64">
        <v>11.918367346938776</v>
      </c>
      <c r="L16" s="64">
        <v>10.857142857142858</v>
      </c>
    </row>
    <row r="17" spans="2:12" ht="15.75">
      <c r="B17" s="55"/>
      <c r="C17" s="10">
        <v>11</v>
      </c>
      <c r="D17" s="62" t="s">
        <v>16</v>
      </c>
      <c r="E17" s="63" t="s">
        <v>17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</row>
    <row r="18" spans="2:12" ht="15.75">
      <c r="B18" s="55"/>
      <c r="C18" s="10">
        <v>14</v>
      </c>
      <c r="D18" s="62" t="s">
        <v>16</v>
      </c>
      <c r="E18" s="63" t="s">
        <v>414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</row>
    <row r="19" spans="2:12" ht="15.75">
      <c r="B19" s="55"/>
      <c r="C19" s="10">
        <v>17</v>
      </c>
      <c r="D19" s="62" t="s">
        <v>16</v>
      </c>
      <c r="E19" s="63" t="s">
        <v>12</v>
      </c>
      <c r="F19" s="64">
        <v>7.938775510204081</v>
      </c>
      <c r="G19" s="64">
        <v>8.285714285714286</v>
      </c>
      <c r="H19" s="64">
        <v>7.836734693877551</v>
      </c>
      <c r="I19" s="64">
        <v>8.816326530612244</v>
      </c>
      <c r="J19" s="64">
        <v>7.653061224489796</v>
      </c>
      <c r="K19" s="64">
        <v>6.938775510204081</v>
      </c>
      <c r="L19" s="64">
        <v>8.10204081632653</v>
      </c>
    </row>
    <row r="20" spans="2:12" ht="15.75">
      <c r="B20" s="55"/>
      <c r="C20" s="10">
        <v>376</v>
      </c>
      <c r="D20" s="62" t="s">
        <v>16</v>
      </c>
      <c r="E20" s="63" t="s">
        <v>18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</row>
    <row r="21" spans="2:12" ht="15.75">
      <c r="B21" s="55"/>
      <c r="C21" s="10">
        <v>19</v>
      </c>
      <c r="D21" s="62" t="s">
        <v>23</v>
      </c>
      <c r="E21" s="63" t="s">
        <v>24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</row>
    <row r="22" spans="2:12" ht="15.75">
      <c r="B22" s="55"/>
      <c r="C22" s="10">
        <v>20</v>
      </c>
      <c r="D22" s="62" t="s">
        <v>23</v>
      </c>
      <c r="E22" s="63" t="s">
        <v>25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</row>
    <row r="23" spans="2:12" ht="15.75">
      <c r="B23" s="55"/>
      <c r="C23" s="10">
        <v>446</v>
      </c>
      <c r="D23" s="62" t="s">
        <v>19</v>
      </c>
      <c r="E23" s="63" t="s">
        <v>20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</row>
    <row r="24" spans="2:12" ht="15.75">
      <c r="B24" s="55"/>
      <c r="C24" s="10">
        <v>447</v>
      </c>
      <c r="D24" s="62" t="s">
        <v>19</v>
      </c>
      <c r="E24" s="63" t="s">
        <v>21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</row>
    <row r="25" spans="2:12" ht="15.75">
      <c r="B25" s="55"/>
      <c r="C25" s="10">
        <v>481</v>
      </c>
      <c r="D25" s="62" t="s">
        <v>19</v>
      </c>
      <c r="E25" s="63" t="s">
        <v>22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</row>
    <row r="26" spans="2:12" ht="15.75">
      <c r="B26" s="55"/>
      <c r="C26" s="10">
        <v>23</v>
      </c>
      <c r="D26" s="62" t="s">
        <v>26</v>
      </c>
      <c r="E26" s="63" t="s">
        <v>27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</row>
    <row r="27" spans="2:12" ht="15.75">
      <c r="B27" s="58" t="s">
        <v>28</v>
      </c>
      <c r="C27" s="7"/>
      <c r="D27" s="8"/>
      <c r="E27" s="7"/>
      <c r="F27" s="9">
        <v>7.475177304964539</v>
      </c>
      <c r="G27" s="9">
        <v>7.204545454545454</v>
      </c>
      <c r="H27" s="9">
        <v>7.170212765957447</v>
      </c>
      <c r="I27" s="9">
        <v>8.191489361702128</v>
      </c>
      <c r="J27" s="9">
        <v>7.9772727272727275</v>
      </c>
      <c r="K27" s="9">
        <v>7.688888888888889</v>
      </c>
      <c r="L27" s="9">
        <v>8.651162790697674</v>
      </c>
    </row>
    <row r="28" spans="2:12" ht="15.75">
      <c r="B28" s="55"/>
      <c r="C28" s="10">
        <v>153</v>
      </c>
      <c r="D28" s="62" t="s">
        <v>15</v>
      </c>
      <c r="E28" s="63" t="s">
        <v>29</v>
      </c>
      <c r="F28" s="64">
        <v>7.551282051282051</v>
      </c>
      <c r="G28" s="64">
        <v>6.615384615384615</v>
      </c>
      <c r="H28" s="64">
        <v>7.076923076923077</v>
      </c>
      <c r="I28" s="64">
        <v>8.76923076923077</v>
      </c>
      <c r="J28" s="64">
        <v>8.307692307692308</v>
      </c>
      <c r="K28" s="64">
        <v>6.923076923076923</v>
      </c>
      <c r="L28" s="64">
        <v>7.615384615384615</v>
      </c>
    </row>
    <row r="29" spans="2:12" ht="15.75">
      <c r="B29" s="55"/>
      <c r="C29" s="10">
        <v>154</v>
      </c>
      <c r="D29" s="62" t="s">
        <v>15</v>
      </c>
      <c r="E29" s="63" t="s">
        <v>30</v>
      </c>
      <c r="F29" s="64">
        <v>6.346153846153847</v>
      </c>
      <c r="G29" s="64">
        <v>5.538461538461538</v>
      </c>
      <c r="H29" s="64">
        <v>6.461538461538462</v>
      </c>
      <c r="I29" s="64">
        <v>6.153846153846154</v>
      </c>
      <c r="J29" s="64">
        <v>6.846153846153846</v>
      </c>
      <c r="K29" s="64">
        <v>5.461538461538462</v>
      </c>
      <c r="L29" s="64">
        <v>7.615384615384615</v>
      </c>
    </row>
    <row r="30" spans="2:12" ht="15.75">
      <c r="B30" s="55"/>
      <c r="C30" s="10">
        <v>155</v>
      </c>
      <c r="D30" s="62" t="s">
        <v>15</v>
      </c>
      <c r="E30" s="63" t="s">
        <v>31</v>
      </c>
      <c r="F30" s="64">
        <v>8.126984126984127</v>
      </c>
      <c r="G30" s="64">
        <v>8.833333333333334</v>
      </c>
      <c r="H30" s="64">
        <v>7.666666666666667</v>
      </c>
      <c r="I30" s="64">
        <v>9.095238095238095</v>
      </c>
      <c r="J30" s="64">
        <v>8.555555555555555</v>
      </c>
      <c r="K30" s="64">
        <v>9.736842105263158</v>
      </c>
      <c r="L30" s="64">
        <v>10.235294117647058</v>
      </c>
    </row>
    <row r="31" spans="3:12" ht="15">
      <c r="C31" s="10">
        <v>843</v>
      </c>
      <c r="D31" s="62" t="s">
        <v>23</v>
      </c>
      <c r="E31" s="63" t="s">
        <v>33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</row>
    <row r="32" spans="2:12" ht="15.75">
      <c r="B32" s="55"/>
      <c r="C32" s="10">
        <v>845</v>
      </c>
      <c r="D32" s="62" t="s">
        <v>23</v>
      </c>
      <c r="E32" s="63" t="s">
        <v>34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</row>
    <row r="33" spans="2:12" ht="15.75">
      <c r="B33" s="55"/>
      <c r="C33" s="10">
        <v>156</v>
      </c>
      <c r="D33" s="62" t="s">
        <v>26</v>
      </c>
      <c r="E33" s="63" t="s">
        <v>35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</row>
    <row r="34" spans="2:12" ht="15.75">
      <c r="B34" s="55"/>
      <c r="C34" s="10">
        <v>157</v>
      </c>
      <c r="D34" s="62" t="s">
        <v>26</v>
      </c>
      <c r="E34" s="63" t="s">
        <v>36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</row>
    <row r="35" spans="2:12" ht="15.75">
      <c r="B35" s="55"/>
      <c r="C35" s="10">
        <v>158</v>
      </c>
      <c r="D35" s="62" t="s">
        <v>26</v>
      </c>
      <c r="E35" s="63" t="s">
        <v>37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</row>
    <row r="36" spans="2:12" ht="15.75">
      <c r="B36" s="55"/>
      <c r="C36" s="10">
        <v>159</v>
      </c>
      <c r="D36" s="62" t="s">
        <v>26</v>
      </c>
      <c r="E36" s="63" t="s">
        <v>38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</row>
    <row r="37" spans="2:12" ht="15.75">
      <c r="B37" s="58" t="s">
        <v>39</v>
      </c>
      <c r="C37" s="7"/>
      <c r="D37" s="8"/>
      <c r="E37" s="7"/>
      <c r="F37" s="9">
        <v>6.584761904761905</v>
      </c>
      <c r="G37" s="9">
        <v>6.573863636363637</v>
      </c>
      <c r="H37" s="9">
        <v>6.502890173410405</v>
      </c>
      <c r="I37" s="9">
        <v>6.817142857142857</v>
      </c>
      <c r="J37" s="9">
        <v>6.382022471910112</v>
      </c>
      <c r="K37" s="9">
        <v>6.3391812865497075</v>
      </c>
      <c r="L37" s="9">
        <v>6.848314606741573</v>
      </c>
    </row>
    <row r="38" spans="2:12" ht="15.75">
      <c r="B38" s="55"/>
      <c r="C38" s="10">
        <v>161</v>
      </c>
      <c r="D38" s="62" t="s">
        <v>9</v>
      </c>
      <c r="E38" s="63" t="s">
        <v>40</v>
      </c>
      <c r="F38" s="64">
        <v>6.537878787878788</v>
      </c>
      <c r="G38" s="64">
        <v>6.552238805970149</v>
      </c>
      <c r="H38" s="64">
        <v>6.358778625954199</v>
      </c>
      <c r="I38" s="64">
        <v>6.8106060606060606</v>
      </c>
      <c r="J38" s="64">
        <v>6.462686567164179</v>
      </c>
      <c r="K38" s="64">
        <v>6.1</v>
      </c>
      <c r="L38" s="64">
        <v>6.834586466165414</v>
      </c>
    </row>
    <row r="39" spans="2:12" ht="15.75">
      <c r="B39" s="55"/>
      <c r="C39" s="10">
        <v>162</v>
      </c>
      <c r="D39" s="62" t="s">
        <v>11</v>
      </c>
      <c r="E39" s="63" t="s">
        <v>410</v>
      </c>
      <c r="F39" s="64">
        <v>6.675438596491229</v>
      </c>
      <c r="G39" s="64">
        <v>6.2368421052631575</v>
      </c>
      <c r="H39" s="64">
        <v>6.7631578947368425</v>
      </c>
      <c r="I39" s="64">
        <v>6.743589743589744</v>
      </c>
      <c r="J39" s="64">
        <v>5.85</v>
      </c>
      <c r="K39" s="64">
        <v>6.864864864864865</v>
      </c>
      <c r="L39" s="64">
        <v>6.7560975609756095</v>
      </c>
    </row>
    <row r="40" spans="2:12" ht="15.75">
      <c r="B40" s="55"/>
      <c r="C40" s="10">
        <v>167</v>
      </c>
      <c r="D40" s="62" t="s">
        <v>15</v>
      </c>
      <c r="E40" s="63" t="s">
        <v>423</v>
      </c>
      <c r="F40" s="64">
        <v>8.916666666666666</v>
      </c>
      <c r="G40" s="64">
        <v>10.5</v>
      </c>
      <c r="H40" s="64">
        <v>8.75</v>
      </c>
      <c r="I40" s="64">
        <v>7.75</v>
      </c>
      <c r="J40" s="64">
        <v>9</v>
      </c>
      <c r="K40" s="64">
        <v>9.25</v>
      </c>
      <c r="L40" s="64">
        <v>8.25</v>
      </c>
    </row>
    <row r="41" spans="2:12" ht="15.75">
      <c r="B41" s="55"/>
      <c r="C41" s="10">
        <v>163</v>
      </c>
      <c r="D41" s="62" t="s">
        <v>23</v>
      </c>
      <c r="E41" s="63" t="s">
        <v>411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</row>
    <row r="42" spans="3:12" ht="15">
      <c r="C42" s="10">
        <v>164</v>
      </c>
      <c r="D42" s="62" t="s">
        <v>23</v>
      </c>
      <c r="E42" s="63" t="s">
        <v>412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</row>
    <row r="43" spans="2:12" ht="15.75">
      <c r="B43" s="55"/>
      <c r="C43" s="10">
        <v>165</v>
      </c>
      <c r="D43" s="62" t="s">
        <v>23</v>
      </c>
      <c r="E43" s="63" t="s">
        <v>44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</row>
    <row r="44" spans="2:12" ht="15.75">
      <c r="B44" s="55"/>
      <c r="C44" s="10">
        <v>166</v>
      </c>
      <c r="D44" s="62" t="s">
        <v>23</v>
      </c>
      <c r="E44" s="63" t="s">
        <v>45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</row>
    <row r="45" spans="2:12" ht="15.75">
      <c r="B45" s="55"/>
      <c r="C45" s="10">
        <v>168</v>
      </c>
      <c r="D45" s="62" t="s">
        <v>23</v>
      </c>
      <c r="E45" s="63" t="s">
        <v>413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</row>
    <row r="46" spans="2:12" ht="15.75">
      <c r="B46" s="55"/>
      <c r="C46" s="10">
        <v>169</v>
      </c>
      <c r="D46" s="62" t="s">
        <v>23</v>
      </c>
      <c r="E46" s="63" t="s">
        <v>46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</row>
    <row r="47" spans="2:12" ht="15.75">
      <c r="B47" s="55"/>
      <c r="C47" s="10">
        <v>170</v>
      </c>
      <c r="D47" s="62" t="s">
        <v>23</v>
      </c>
      <c r="E47" s="63" t="s">
        <v>47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</row>
    <row r="48" spans="2:12" ht="15.75">
      <c r="B48" s="55"/>
      <c r="C48" s="10">
        <v>181</v>
      </c>
      <c r="D48" s="62" t="s">
        <v>41</v>
      </c>
      <c r="E48" s="63" t="s">
        <v>42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</row>
    <row r="49" spans="2:12" ht="15.75">
      <c r="B49" s="55"/>
      <c r="C49" s="10">
        <v>185</v>
      </c>
      <c r="D49" s="62" t="s">
        <v>41</v>
      </c>
      <c r="E49" s="63" t="s">
        <v>43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</row>
    <row r="50" spans="2:12" ht="15.75">
      <c r="B50" s="55"/>
      <c r="C50" s="10">
        <v>487</v>
      </c>
      <c r="D50" s="62" t="s">
        <v>19</v>
      </c>
      <c r="E50" s="63" t="s">
        <v>415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</row>
    <row r="51" spans="2:12" ht="15.75">
      <c r="B51" s="55"/>
      <c r="C51" s="10">
        <v>171</v>
      </c>
      <c r="D51" s="62" t="s">
        <v>26</v>
      </c>
      <c r="E51" s="63" t="s">
        <v>48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</row>
    <row r="52" spans="2:12" ht="15.75">
      <c r="B52" s="55"/>
      <c r="C52" s="10">
        <v>175</v>
      </c>
      <c r="D52" s="62" t="s">
        <v>26</v>
      </c>
      <c r="E52" s="63" t="s">
        <v>49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</row>
    <row r="53" spans="2:12" ht="15.75">
      <c r="B53" s="55"/>
      <c r="C53" s="10">
        <v>178</v>
      </c>
      <c r="D53" s="62" t="s">
        <v>26</v>
      </c>
      <c r="E53" s="63" t="s">
        <v>50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</row>
    <row r="54" spans="2:12" ht="15.75">
      <c r="B54" s="55"/>
      <c r="C54" s="10">
        <v>179</v>
      </c>
      <c r="D54" s="62" t="s">
        <v>26</v>
      </c>
      <c r="E54" s="63" t="s">
        <v>51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</row>
    <row r="55" spans="2:12" ht="15.75">
      <c r="B55" s="55"/>
      <c r="C55" s="10">
        <v>190</v>
      </c>
      <c r="D55" s="62" t="s">
        <v>26</v>
      </c>
      <c r="E55" s="63" t="s">
        <v>52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</row>
    <row r="56" spans="2:12" ht="15.75">
      <c r="B56" s="55"/>
      <c r="C56" s="10">
        <v>379</v>
      </c>
      <c r="D56" s="62" t="s">
        <v>26</v>
      </c>
      <c r="E56" s="63" t="s">
        <v>53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</row>
    <row r="57" spans="2:12" ht="15.75">
      <c r="B57" s="58" t="s">
        <v>54</v>
      </c>
      <c r="C57" s="7"/>
      <c r="D57" s="8"/>
      <c r="E57" s="7"/>
      <c r="F57" s="9">
        <v>7.487421383647799</v>
      </c>
      <c r="G57" s="9">
        <v>6.886792452830188</v>
      </c>
      <c r="H57" s="9">
        <v>7.0754716981132075</v>
      </c>
      <c r="I57" s="9">
        <v>7.830188679245283</v>
      </c>
      <c r="J57" s="9">
        <v>7.679245283018868</v>
      </c>
      <c r="K57" s="9">
        <v>7.716981132075472</v>
      </c>
      <c r="L57" s="9">
        <v>7.735849056603773</v>
      </c>
    </row>
    <row r="58" spans="2:12" ht="15.75">
      <c r="B58" s="55"/>
      <c r="C58" s="10">
        <v>67</v>
      </c>
      <c r="D58" s="62" t="s">
        <v>11</v>
      </c>
      <c r="E58" s="63" t="s">
        <v>55</v>
      </c>
      <c r="F58" s="64">
        <v>6.56578947368421</v>
      </c>
      <c r="G58" s="64">
        <v>5.7105263157894735</v>
      </c>
      <c r="H58" s="64">
        <v>6.131578947368421</v>
      </c>
      <c r="I58" s="64">
        <v>7.026315789473684</v>
      </c>
      <c r="J58" s="64">
        <v>6.7105263157894735</v>
      </c>
      <c r="K58" s="64">
        <v>6.947368421052632</v>
      </c>
      <c r="L58" s="64">
        <v>6.868421052631579</v>
      </c>
    </row>
    <row r="59" spans="2:12" ht="15.75">
      <c r="B59" s="55"/>
      <c r="C59" s="10">
        <v>68</v>
      </c>
      <c r="D59" s="62" t="s">
        <v>15</v>
      </c>
      <c r="E59" s="63" t="s">
        <v>56</v>
      </c>
      <c r="F59" s="64">
        <v>9.822222222222221</v>
      </c>
      <c r="G59" s="64">
        <v>9.866666666666667</v>
      </c>
      <c r="H59" s="64">
        <v>9.466666666666667</v>
      </c>
      <c r="I59" s="64">
        <v>9.866666666666667</v>
      </c>
      <c r="J59" s="64">
        <v>10.133333333333333</v>
      </c>
      <c r="K59" s="64">
        <v>9.666666666666666</v>
      </c>
      <c r="L59" s="64">
        <v>9.933333333333334</v>
      </c>
    </row>
    <row r="60" spans="2:12" ht="15.75">
      <c r="B60" s="55"/>
      <c r="C60" s="10">
        <v>70</v>
      </c>
      <c r="D60" s="62" t="s">
        <v>41</v>
      </c>
      <c r="E60" s="63" t="s">
        <v>57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</row>
    <row r="61" spans="2:12" ht="15.75">
      <c r="B61" s="55"/>
      <c r="C61" s="10">
        <v>72</v>
      </c>
      <c r="D61" s="62" t="s">
        <v>41</v>
      </c>
      <c r="E61" s="63" t="s">
        <v>58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</row>
    <row r="62" spans="2:12" ht="15.75">
      <c r="B62" s="55"/>
      <c r="C62" s="10">
        <v>69</v>
      </c>
      <c r="D62" s="62" t="s">
        <v>26</v>
      </c>
      <c r="E62" s="63" t="s">
        <v>59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</row>
    <row r="63" spans="2:12" ht="15.75">
      <c r="B63" s="55"/>
      <c r="C63" s="10">
        <v>71</v>
      </c>
      <c r="D63" s="62" t="s">
        <v>26</v>
      </c>
      <c r="E63" s="63" t="s">
        <v>60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</row>
    <row r="64" spans="2:12" ht="15.75">
      <c r="B64" s="58" t="s">
        <v>61</v>
      </c>
      <c r="C64" s="7"/>
      <c r="D64" s="8"/>
      <c r="E64" s="7"/>
      <c r="F64" s="9">
        <v>5.715608465608465</v>
      </c>
      <c r="G64" s="9">
        <v>5.857142857142857</v>
      </c>
      <c r="H64" s="9">
        <v>5.631683168316831</v>
      </c>
      <c r="I64" s="9">
        <v>5.924151696606787</v>
      </c>
      <c r="J64" s="9">
        <v>5.56078431372549</v>
      </c>
      <c r="K64" s="9">
        <v>5.600798403193613</v>
      </c>
      <c r="L64" s="9">
        <v>5.676528599605523</v>
      </c>
    </row>
    <row r="65" spans="2:12" ht="15.75">
      <c r="B65" s="55"/>
      <c r="C65" s="10">
        <v>3</v>
      </c>
      <c r="D65" s="62" t="s">
        <v>7</v>
      </c>
      <c r="E65" s="63" t="s">
        <v>62</v>
      </c>
      <c r="F65" s="64">
        <v>3.7952898550724634</v>
      </c>
      <c r="G65" s="64">
        <v>4.047272727272727</v>
      </c>
      <c r="H65" s="64">
        <v>3.746376811594203</v>
      </c>
      <c r="I65" s="64">
        <v>3.9565217391304346</v>
      </c>
      <c r="J65" s="64">
        <v>3.5035971223021583</v>
      </c>
      <c r="K65" s="64">
        <v>3.6366906474820144</v>
      </c>
      <c r="L65" s="64">
        <v>3.816546762589928</v>
      </c>
    </row>
    <row r="66" spans="2:12" ht="15.75">
      <c r="B66" s="55"/>
      <c r="C66" s="10">
        <v>76</v>
      </c>
      <c r="D66" s="62" t="s">
        <v>9</v>
      </c>
      <c r="E66" s="63" t="s">
        <v>63</v>
      </c>
      <c r="F66" s="64">
        <v>7.381840796019901</v>
      </c>
      <c r="G66" s="64">
        <v>7.343283582089552</v>
      </c>
      <c r="H66" s="64">
        <v>7.186567164179104</v>
      </c>
      <c r="I66" s="64">
        <v>7.7388059701492535</v>
      </c>
      <c r="J66" s="64">
        <v>7.440298507462686</v>
      </c>
      <c r="K66" s="64">
        <v>7.246268656716418</v>
      </c>
      <c r="L66" s="64">
        <v>7.335820895522388</v>
      </c>
    </row>
    <row r="67" spans="2:12" ht="15.75">
      <c r="B67" s="55"/>
      <c r="C67" s="10">
        <v>74</v>
      </c>
      <c r="D67" s="62" t="s">
        <v>11</v>
      </c>
      <c r="E67" s="63" t="s">
        <v>424</v>
      </c>
      <c r="F67" s="64">
        <v>6.521739130434782</v>
      </c>
      <c r="G67" s="64">
        <v>6.630434782608695</v>
      </c>
      <c r="H67" s="64">
        <v>6.531914893617022</v>
      </c>
      <c r="I67" s="64">
        <v>6.790697674418604</v>
      </c>
      <c r="J67" s="64">
        <v>6.829787234042553</v>
      </c>
      <c r="K67" s="64">
        <v>6.9</v>
      </c>
      <c r="L67" s="64">
        <v>6.5</v>
      </c>
    </row>
    <row r="68" spans="2:12" ht="15.75">
      <c r="B68" s="55"/>
      <c r="C68" s="10">
        <v>75</v>
      </c>
      <c r="D68" s="62" t="s">
        <v>15</v>
      </c>
      <c r="E68" s="63" t="s">
        <v>64</v>
      </c>
      <c r="F68" s="64">
        <v>7.833333333333333</v>
      </c>
      <c r="G68" s="64">
        <v>7.5</v>
      </c>
      <c r="H68" s="64">
        <v>8.181818181818182</v>
      </c>
      <c r="I68" s="64">
        <v>6.7272727272727275</v>
      </c>
      <c r="J68" s="64">
        <v>7.636363636363637</v>
      </c>
      <c r="K68" s="64">
        <v>7.909090909090909</v>
      </c>
      <c r="L68" s="64">
        <v>8.363636363636363</v>
      </c>
    </row>
    <row r="69" spans="2:12" ht="15.75">
      <c r="B69" s="55"/>
      <c r="C69" s="10">
        <v>79</v>
      </c>
      <c r="D69" s="62" t="s">
        <v>15</v>
      </c>
      <c r="E69" s="63" t="s">
        <v>65</v>
      </c>
      <c r="F69" s="64">
        <v>12.373873873873874</v>
      </c>
      <c r="G69" s="64">
        <v>12.432432432432432</v>
      </c>
      <c r="H69" s="64">
        <v>12.162162162162161</v>
      </c>
      <c r="I69" s="64">
        <v>12.783783783783784</v>
      </c>
      <c r="J69" s="64">
        <v>11.5</v>
      </c>
      <c r="K69" s="64">
        <v>12.131578947368421</v>
      </c>
      <c r="L69" s="64">
        <v>11.657894736842104</v>
      </c>
    </row>
    <row r="70" spans="2:12" ht="15.75">
      <c r="B70" s="55"/>
      <c r="C70" s="10">
        <v>77</v>
      </c>
      <c r="D70" s="62" t="s">
        <v>16</v>
      </c>
      <c r="E70" s="63" t="s">
        <v>66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</row>
    <row r="71" spans="2:12" ht="15.75">
      <c r="B71" s="55"/>
      <c r="C71" s="10">
        <v>433</v>
      </c>
      <c r="D71" s="62" t="s">
        <v>23</v>
      </c>
      <c r="E71" s="63" t="s">
        <v>72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</row>
    <row r="72" spans="2:12" ht="15.75">
      <c r="B72" s="55"/>
      <c r="C72" s="10">
        <v>453</v>
      </c>
      <c r="D72" s="62" t="s">
        <v>19</v>
      </c>
      <c r="E72" s="63" t="s">
        <v>67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</row>
    <row r="73" spans="2:12" ht="15.75">
      <c r="B73" s="55"/>
      <c r="C73" s="10">
        <v>80</v>
      </c>
      <c r="D73" s="62" t="s">
        <v>19</v>
      </c>
      <c r="E73" s="63" t="s">
        <v>68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</row>
    <row r="74" spans="2:12" ht="15.75">
      <c r="B74" s="55"/>
      <c r="C74" s="10">
        <v>94</v>
      </c>
      <c r="D74" s="62" t="s">
        <v>41</v>
      </c>
      <c r="E74" s="63" t="s">
        <v>69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</row>
    <row r="75" spans="2:12" ht="15.75">
      <c r="B75" s="55"/>
      <c r="C75" s="10">
        <v>100</v>
      </c>
      <c r="D75" s="62" t="s">
        <v>26</v>
      </c>
      <c r="E75" s="63" t="s">
        <v>73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</row>
    <row r="76" spans="2:12" ht="15.75">
      <c r="B76" s="55"/>
      <c r="C76" s="10">
        <v>101</v>
      </c>
      <c r="D76" s="62" t="s">
        <v>26</v>
      </c>
      <c r="E76" s="63" t="s">
        <v>74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</row>
    <row r="77" spans="2:12" ht="15.75">
      <c r="B77" s="55"/>
      <c r="C77" s="10">
        <v>82</v>
      </c>
      <c r="D77" s="62" t="s">
        <v>26</v>
      </c>
      <c r="E77" s="63" t="s">
        <v>75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</row>
    <row r="78" spans="2:12" ht="15.75">
      <c r="B78" s="55"/>
      <c r="C78" s="10">
        <v>84</v>
      </c>
      <c r="D78" s="62" t="s">
        <v>26</v>
      </c>
      <c r="E78" s="63" t="s">
        <v>76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</row>
    <row r="79" spans="2:12" ht="15.75">
      <c r="B79" s="55"/>
      <c r="C79" s="10">
        <v>85</v>
      </c>
      <c r="D79" s="62" t="s">
        <v>26</v>
      </c>
      <c r="E79" s="63" t="s">
        <v>77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</row>
    <row r="80" spans="2:12" ht="15.75">
      <c r="B80" s="55"/>
      <c r="C80" s="10">
        <v>86</v>
      </c>
      <c r="D80" s="62" t="s">
        <v>26</v>
      </c>
      <c r="E80" s="63" t="s">
        <v>78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</row>
    <row r="81" spans="2:12" ht="15.75">
      <c r="B81" s="55"/>
      <c r="C81" s="10">
        <v>88</v>
      </c>
      <c r="D81" s="62" t="s">
        <v>26</v>
      </c>
      <c r="E81" s="63" t="s">
        <v>79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</row>
    <row r="82" spans="2:12" ht="15.75">
      <c r="B82" s="55"/>
      <c r="C82" s="10">
        <v>89</v>
      </c>
      <c r="D82" s="62" t="s">
        <v>26</v>
      </c>
      <c r="E82" s="63" t="s">
        <v>80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</row>
    <row r="83" spans="2:12" ht="15.75">
      <c r="B83" s="55"/>
      <c r="C83" s="10">
        <v>90</v>
      </c>
      <c r="D83" s="62" t="s">
        <v>26</v>
      </c>
      <c r="E83" s="63" t="s">
        <v>81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</row>
    <row r="84" spans="2:12" ht="15.75">
      <c r="B84" s="55"/>
      <c r="C84" s="10">
        <v>91</v>
      </c>
      <c r="D84" s="62" t="s">
        <v>26</v>
      </c>
      <c r="E84" s="63" t="s">
        <v>82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</row>
    <row r="85" spans="2:12" ht="15.75">
      <c r="B85" s="55"/>
      <c r="C85" s="10">
        <v>92</v>
      </c>
      <c r="D85" s="62" t="s">
        <v>26</v>
      </c>
      <c r="E85" s="63" t="s">
        <v>83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</row>
    <row r="86" spans="2:12" ht="15.75">
      <c r="B86" s="55"/>
      <c r="C86" s="10">
        <v>95</v>
      </c>
      <c r="D86" s="62" t="s">
        <v>26</v>
      </c>
      <c r="E86" s="63" t="s">
        <v>84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</row>
    <row r="87" spans="2:12" ht="15.75">
      <c r="B87" s="55"/>
      <c r="C87" s="10">
        <v>96</v>
      </c>
      <c r="D87" s="62" t="s">
        <v>26</v>
      </c>
      <c r="E87" s="63" t="s">
        <v>85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</row>
    <row r="88" spans="2:12" ht="15.75">
      <c r="B88" s="55"/>
      <c r="C88" s="10">
        <v>99</v>
      </c>
      <c r="D88" s="62" t="s">
        <v>26</v>
      </c>
      <c r="E88" s="63" t="s">
        <v>86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</row>
    <row r="89" spans="2:12" ht="15.75">
      <c r="B89" s="55"/>
      <c r="C89" s="10">
        <v>87</v>
      </c>
      <c r="D89" s="62" t="s">
        <v>32</v>
      </c>
      <c r="E89" s="63" t="s">
        <v>70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</row>
    <row r="90" spans="2:12" ht="15.75">
      <c r="B90" s="55"/>
      <c r="C90" s="10">
        <v>97</v>
      </c>
      <c r="D90" s="62" t="s">
        <v>32</v>
      </c>
      <c r="E90" s="63" t="s">
        <v>71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</row>
    <row r="91" spans="2:12" ht="15.75">
      <c r="B91" s="58" t="s">
        <v>87</v>
      </c>
      <c r="C91" s="7"/>
      <c r="D91" s="8"/>
      <c r="E91" s="7"/>
      <c r="F91" s="9">
        <v>7.395424836601308</v>
      </c>
      <c r="G91" s="9">
        <v>6.785714285714286</v>
      </c>
      <c r="H91" s="9">
        <v>7.117647058823529</v>
      </c>
      <c r="I91" s="9">
        <v>9.372093023255815</v>
      </c>
      <c r="J91" s="9">
        <v>7.30188679245283</v>
      </c>
      <c r="K91" s="9">
        <v>6.545454545454546</v>
      </c>
      <c r="L91" s="9">
        <v>6.7272727272727275</v>
      </c>
    </row>
    <row r="92" spans="2:12" ht="15.75">
      <c r="B92" s="55"/>
      <c r="C92" s="10">
        <v>102</v>
      </c>
      <c r="D92" s="62" t="s">
        <v>11</v>
      </c>
      <c r="E92" s="63" t="s">
        <v>425</v>
      </c>
      <c r="F92" s="64">
        <v>7.788888888888889</v>
      </c>
      <c r="G92" s="64">
        <v>7.02</v>
      </c>
      <c r="H92" s="64">
        <v>7.644444444444445</v>
      </c>
      <c r="I92" s="64">
        <v>10.324324324324325</v>
      </c>
      <c r="J92" s="64">
        <v>7.702127659574468</v>
      </c>
      <c r="K92" s="64">
        <v>6.775510204081633</v>
      </c>
      <c r="L92" s="64">
        <v>6.775510204081633</v>
      </c>
    </row>
    <row r="93" spans="2:12" ht="15.75">
      <c r="B93" s="55"/>
      <c r="C93" s="10">
        <v>103</v>
      </c>
      <c r="D93" s="62" t="s">
        <v>41</v>
      </c>
      <c r="E93" s="63" t="s">
        <v>88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</row>
    <row r="94" spans="2:12" ht="15.75">
      <c r="B94" s="55"/>
      <c r="C94" s="10">
        <v>430</v>
      </c>
      <c r="D94" s="62" t="s">
        <v>41</v>
      </c>
      <c r="E94" s="63" t="s">
        <v>145</v>
      </c>
      <c r="F94" s="64">
        <v>4.444444444444445</v>
      </c>
      <c r="G94" s="64">
        <v>4.833333333333333</v>
      </c>
      <c r="H94" s="64">
        <v>3.1666666666666665</v>
      </c>
      <c r="I94" s="64">
        <v>3.5</v>
      </c>
      <c r="J94" s="64">
        <v>4.166666666666667</v>
      </c>
      <c r="K94" s="64">
        <v>4.666666666666667</v>
      </c>
      <c r="L94" s="64">
        <v>6.333333333333333</v>
      </c>
    </row>
    <row r="95" spans="2:12" ht="15.75">
      <c r="B95" s="55"/>
      <c r="C95" s="10">
        <v>449</v>
      </c>
      <c r="D95" s="62" t="s">
        <v>19</v>
      </c>
      <c r="E95" s="63" t="s">
        <v>66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</row>
    <row r="96" spans="2:12" ht="15.75">
      <c r="B96" s="55"/>
      <c r="C96" s="10">
        <v>104</v>
      </c>
      <c r="D96" s="62" t="s">
        <v>26</v>
      </c>
      <c r="E96" s="63" t="s">
        <v>90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</row>
    <row r="97" spans="2:12" ht="15.75">
      <c r="B97" s="55"/>
      <c r="C97" s="10">
        <v>105</v>
      </c>
      <c r="D97" s="62" t="s">
        <v>26</v>
      </c>
      <c r="E97" s="63" t="s">
        <v>91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</row>
    <row r="98" spans="2:12" ht="15.75">
      <c r="B98" s="55"/>
      <c r="C98" s="10">
        <v>109</v>
      </c>
      <c r="D98" s="62" t="s">
        <v>26</v>
      </c>
      <c r="E98" s="63" t="s">
        <v>92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</row>
    <row r="99" spans="3:12" ht="15">
      <c r="C99" s="10">
        <v>110</v>
      </c>
      <c r="D99" s="62" t="s">
        <v>26</v>
      </c>
      <c r="E99" s="63" t="s">
        <v>93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</row>
    <row r="100" spans="2:12" ht="15.75">
      <c r="B100" s="55"/>
      <c r="C100" s="10">
        <v>423</v>
      </c>
      <c r="D100" s="62" t="s">
        <v>26</v>
      </c>
      <c r="E100" s="63" t="s">
        <v>94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</row>
    <row r="101" spans="2:12" ht="15.75">
      <c r="B101" s="55"/>
      <c r="C101" s="10">
        <v>428</v>
      </c>
      <c r="D101" s="62" t="s">
        <v>26</v>
      </c>
      <c r="E101" s="63" t="s">
        <v>95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</row>
    <row r="102" spans="2:12" ht="15.75">
      <c r="B102" s="55"/>
      <c r="C102" s="10">
        <v>832</v>
      </c>
      <c r="D102" s="62" t="s">
        <v>26</v>
      </c>
      <c r="E102" s="63" t="s">
        <v>154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</row>
    <row r="103" spans="2:12" ht="15.75">
      <c r="B103" s="55"/>
      <c r="C103" s="10">
        <v>401</v>
      </c>
      <c r="D103" s="62" t="s">
        <v>32</v>
      </c>
      <c r="E103" s="63" t="s">
        <v>89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</row>
    <row r="104" spans="2:12" ht="15.75">
      <c r="B104" s="58" t="s">
        <v>96</v>
      </c>
      <c r="C104" s="7"/>
      <c r="D104" s="8"/>
      <c r="E104" s="7"/>
      <c r="F104" s="9">
        <v>7.88</v>
      </c>
      <c r="G104" s="9">
        <v>7.4</v>
      </c>
      <c r="H104" s="9">
        <v>7.588235294117647</v>
      </c>
      <c r="I104" s="9">
        <v>8.36</v>
      </c>
      <c r="J104" s="9">
        <v>8.48</v>
      </c>
      <c r="K104" s="9">
        <v>7.92</v>
      </c>
      <c r="L104" s="9">
        <v>7.096153846153846</v>
      </c>
    </row>
    <row r="105" spans="2:12" ht="15.75">
      <c r="B105" s="55"/>
      <c r="C105" s="10">
        <v>191</v>
      </c>
      <c r="D105" s="62" t="s">
        <v>11</v>
      </c>
      <c r="E105" s="63" t="s">
        <v>96</v>
      </c>
      <c r="F105" s="64">
        <v>7.888888888888889</v>
      </c>
      <c r="G105" s="64">
        <v>7.5625</v>
      </c>
      <c r="H105" s="64">
        <v>7.8125</v>
      </c>
      <c r="I105" s="64">
        <v>8.608695652173912</v>
      </c>
      <c r="J105" s="64">
        <v>8.782608695652174</v>
      </c>
      <c r="K105" s="64">
        <v>8.23913043478261</v>
      </c>
      <c r="L105" s="64">
        <v>7.395833333333333</v>
      </c>
    </row>
    <row r="106" spans="2:12" ht="15.75">
      <c r="B106" s="55"/>
      <c r="C106" s="10">
        <v>192</v>
      </c>
      <c r="D106" s="62" t="s">
        <v>23</v>
      </c>
      <c r="E106" s="63" t="s">
        <v>98</v>
      </c>
      <c r="F106" s="64">
        <v>2.6666666666666665</v>
      </c>
      <c r="G106" s="64">
        <v>3.5</v>
      </c>
      <c r="H106" s="64">
        <v>3.5</v>
      </c>
      <c r="I106" s="64">
        <v>4</v>
      </c>
      <c r="J106" s="64">
        <v>3.5</v>
      </c>
      <c r="K106" s="64">
        <v>1.5</v>
      </c>
      <c r="L106" s="64">
        <v>0</v>
      </c>
    </row>
    <row r="107" spans="2:12" ht="15.75">
      <c r="B107" s="55"/>
      <c r="C107" s="10">
        <v>193</v>
      </c>
      <c r="D107" s="62" t="s">
        <v>23</v>
      </c>
      <c r="E107" s="63" t="s">
        <v>99</v>
      </c>
      <c r="F107" s="64">
        <v>10</v>
      </c>
      <c r="G107" s="64">
        <v>0</v>
      </c>
      <c r="H107" s="64">
        <v>5</v>
      </c>
      <c r="I107" s="64">
        <v>7</v>
      </c>
      <c r="J107" s="64">
        <v>6.5</v>
      </c>
      <c r="K107" s="64">
        <v>7</v>
      </c>
      <c r="L107" s="64">
        <v>7</v>
      </c>
    </row>
    <row r="108" spans="2:12" ht="15.75">
      <c r="B108" s="55"/>
      <c r="C108" s="10">
        <v>196</v>
      </c>
      <c r="D108" s="62" t="s">
        <v>26</v>
      </c>
      <c r="E108" s="63" t="s">
        <v>100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</row>
    <row r="109" spans="2:12" ht="15.75">
      <c r="B109" s="55"/>
      <c r="C109" s="10">
        <v>198</v>
      </c>
      <c r="D109" s="62" t="s">
        <v>26</v>
      </c>
      <c r="E109" s="63" t="s">
        <v>101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</row>
    <row r="110" spans="2:12" ht="15.75">
      <c r="B110" s="55"/>
      <c r="C110" s="10">
        <v>199</v>
      </c>
      <c r="D110" s="62" t="s">
        <v>26</v>
      </c>
      <c r="E110" s="63" t="s">
        <v>97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</row>
    <row r="111" spans="2:12" ht="15.75">
      <c r="B111" s="55"/>
      <c r="C111" s="10">
        <v>201</v>
      </c>
      <c r="D111" s="62" t="s">
        <v>26</v>
      </c>
      <c r="E111" s="63" t="s">
        <v>102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</row>
    <row r="112" spans="2:12" ht="15.75">
      <c r="B112" s="55"/>
      <c r="C112" s="10">
        <v>202</v>
      </c>
      <c r="D112" s="62" t="s">
        <v>26</v>
      </c>
      <c r="E112" s="63" t="s">
        <v>90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</row>
    <row r="113" spans="2:12" ht="15.75">
      <c r="B113" s="55"/>
      <c r="C113" s="10">
        <v>203</v>
      </c>
      <c r="D113" s="62" t="s">
        <v>26</v>
      </c>
      <c r="E113" s="63" t="s">
        <v>103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</row>
    <row r="114" spans="2:12" ht="15.75">
      <c r="B114" s="55"/>
      <c r="C114" s="10">
        <v>204</v>
      </c>
      <c r="D114" s="62" t="s">
        <v>26</v>
      </c>
      <c r="E114" s="63" t="s">
        <v>104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</row>
    <row r="115" spans="2:12" ht="15.75">
      <c r="B115" s="55"/>
      <c r="C115" s="10">
        <v>999</v>
      </c>
      <c r="D115" s="62" t="s">
        <v>26</v>
      </c>
      <c r="E115" s="63" t="s">
        <v>105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</row>
    <row r="116" spans="2:12" ht="15.75">
      <c r="B116" s="58" t="s">
        <v>106</v>
      </c>
      <c r="C116" s="7"/>
      <c r="D116" s="8"/>
      <c r="E116" s="7"/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</row>
    <row r="117" spans="2:12" ht="15.75">
      <c r="B117" s="55"/>
      <c r="C117" s="10">
        <v>701</v>
      </c>
      <c r="D117" s="62" t="s">
        <v>426</v>
      </c>
      <c r="E117" s="63" t="s">
        <v>416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</row>
    <row r="118" spans="2:12" ht="15.75">
      <c r="B118" s="58" t="s">
        <v>107</v>
      </c>
      <c r="C118" s="7"/>
      <c r="D118" s="8"/>
      <c r="E118" s="7"/>
      <c r="F118" s="9">
        <v>5.834036568213783</v>
      </c>
      <c r="G118" s="9">
        <v>5.334745762711864</v>
      </c>
      <c r="H118" s="9">
        <v>5.241803278688525</v>
      </c>
      <c r="I118" s="9">
        <v>6.379746835443038</v>
      </c>
      <c r="J118" s="9">
        <v>5.954356846473029</v>
      </c>
      <c r="K118" s="9">
        <v>5.858333333333333</v>
      </c>
      <c r="L118" s="9">
        <v>5.7818930041152266</v>
      </c>
    </row>
    <row r="119" spans="2:12" ht="15.75">
      <c r="B119" s="55"/>
      <c r="C119" s="10">
        <v>111</v>
      </c>
      <c r="D119" s="62" t="s">
        <v>7</v>
      </c>
      <c r="E119" s="63" t="s">
        <v>108</v>
      </c>
      <c r="F119" s="64">
        <v>5.327642276422764</v>
      </c>
      <c r="G119" s="64">
        <v>4.911764705882353</v>
      </c>
      <c r="H119" s="64">
        <v>4.80188679245283</v>
      </c>
      <c r="I119" s="64">
        <v>5.663414634146341</v>
      </c>
      <c r="J119" s="64">
        <v>5.543269230769231</v>
      </c>
      <c r="K119" s="64">
        <v>5.357487922705314</v>
      </c>
      <c r="L119" s="64">
        <v>5.311004784688995</v>
      </c>
    </row>
    <row r="120" spans="2:12" ht="15.75">
      <c r="B120" s="55"/>
      <c r="C120" s="10">
        <v>112</v>
      </c>
      <c r="D120" s="62" t="s">
        <v>15</v>
      </c>
      <c r="E120" s="63" t="s">
        <v>109</v>
      </c>
      <c r="F120" s="64">
        <v>10.027777777777777</v>
      </c>
      <c r="G120" s="64">
        <v>8.333333333333334</v>
      </c>
      <c r="H120" s="64">
        <v>10.166666666666666</v>
      </c>
      <c r="I120" s="64">
        <v>10.833333333333334</v>
      </c>
      <c r="J120" s="64">
        <v>10</v>
      </c>
      <c r="K120" s="64">
        <v>9.333333333333334</v>
      </c>
      <c r="L120" s="64">
        <v>11.5</v>
      </c>
    </row>
    <row r="121" spans="2:12" ht="15.75">
      <c r="B121" s="55"/>
      <c r="C121" s="10">
        <v>113</v>
      </c>
      <c r="D121" s="62" t="s">
        <v>15</v>
      </c>
      <c r="E121" s="63" t="s">
        <v>110</v>
      </c>
      <c r="F121" s="64">
        <v>11.638888888888888</v>
      </c>
      <c r="G121" s="64">
        <v>10.166666666666666</v>
      </c>
      <c r="H121" s="64">
        <v>9</v>
      </c>
      <c r="I121" s="64">
        <v>17.333333333333332</v>
      </c>
      <c r="J121" s="64">
        <v>9.285714285714286</v>
      </c>
      <c r="K121" s="64">
        <v>8.285714285714286</v>
      </c>
      <c r="L121" s="64">
        <v>8.555555555555555</v>
      </c>
    </row>
    <row r="122" spans="2:12" ht="15.75">
      <c r="B122" s="55"/>
      <c r="C122" s="10">
        <v>114</v>
      </c>
      <c r="D122" s="62" t="s">
        <v>15</v>
      </c>
      <c r="E122" s="63" t="s">
        <v>111</v>
      </c>
      <c r="F122" s="64">
        <v>6.433333333333334</v>
      </c>
      <c r="G122" s="64">
        <v>5</v>
      </c>
      <c r="H122" s="64">
        <v>6.2</v>
      </c>
      <c r="I122" s="64">
        <v>7.4</v>
      </c>
      <c r="J122" s="64">
        <v>7</v>
      </c>
      <c r="K122" s="64">
        <v>9.8</v>
      </c>
      <c r="L122" s="64">
        <v>4</v>
      </c>
    </row>
    <row r="123" spans="2:12" ht="15.75">
      <c r="B123" s="55"/>
      <c r="C123" s="10">
        <v>115</v>
      </c>
      <c r="D123" s="62" t="s">
        <v>16</v>
      </c>
      <c r="E123" s="63" t="s">
        <v>112</v>
      </c>
      <c r="F123" s="64">
        <v>8.555555555555555</v>
      </c>
      <c r="G123" s="64">
        <v>8.066666666666666</v>
      </c>
      <c r="H123" s="64">
        <v>7.666666666666667</v>
      </c>
      <c r="I123" s="64">
        <v>9.666666666666666</v>
      </c>
      <c r="J123" s="64">
        <v>8.133333333333333</v>
      </c>
      <c r="K123" s="64">
        <v>8.933333333333334</v>
      </c>
      <c r="L123" s="64">
        <v>8.866666666666667</v>
      </c>
    </row>
    <row r="124" spans="2:12" ht="15.75">
      <c r="B124" s="55"/>
      <c r="C124" s="10">
        <v>126</v>
      </c>
      <c r="D124" s="62" t="s">
        <v>16</v>
      </c>
      <c r="E124" s="63" t="s">
        <v>113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</row>
    <row r="125" spans="2:12" ht="15.75">
      <c r="B125" s="55"/>
      <c r="C125" s="10">
        <v>116</v>
      </c>
      <c r="D125" s="62" t="s">
        <v>23</v>
      </c>
      <c r="E125" s="63" t="s">
        <v>114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</row>
    <row r="126" spans="2:12" ht="15.75">
      <c r="B126" s="55"/>
      <c r="C126" s="10">
        <v>118</v>
      </c>
      <c r="D126" s="62" t="s">
        <v>23</v>
      </c>
      <c r="E126" s="63" t="s">
        <v>115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</row>
    <row r="127" spans="2:12" ht="15.75">
      <c r="B127" s="55"/>
      <c r="C127" s="10">
        <v>119</v>
      </c>
      <c r="D127" s="62" t="s">
        <v>23</v>
      </c>
      <c r="E127" s="63" t="s">
        <v>116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</row>
    <row r="128" spans="2:12" ht="15.75">
      <c r="B128" s="55"/>
      <c r="C128" s="10">
        <v>121</v>
      </c>
      <c r="D128" s="62" t="s">
        <v>23</v>
      </c>
      <c r="E128" s="63" t="s">
        <v>117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</row>
    <row r="129" spans="2:12" ht="15.75">
      <c r="B129" s="55"/>
      <c r="C129" s="10">
        <v>123</v>
      </c>
      <c r="D129" s="62" t="s">
        <v>23</v>
      </c>
      <c r="E129" s="63" t="s">
        <v>118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</row>
    <row r="130" spans="2:12" ht="15.75">
      <c r="B130" s="55"/>
      <c r="C130" s="10">
        <v>373</v>
      </c>
      <c r="D130" s="62" t="s">
        <v>23</v>
      </c>
      <c r="E130" s="63" t="s">
        <v>92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</row>
    <row r="131" spans="2:12" ht="15.75">
      <c r="B131" s="55"/>
      <c r="C131" s="10">
        <v>417</v>
      </c>
      <c r="D131" s="62" t="s">
        <v>23</v>
      </c>
      <c r="E131" s="63" t="s">
        <v>66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</row>
    <row r="132" spans="2:12" ht="15.75">
      <c r="B132" s="55"/>
      <c r="C132" s="10">
        <v>120</v>
      </c>
      <c r="D132" s="62" t="s">
        <v>26</v>
      </c>
      <c r="E132" s="63" t="s">
        <v>119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</row>
    <row r="133" spans="2:12" ht="15.75">
      <c r="B133" s="55"/>
      <c r="C133" s="10">
        <v>134</v>
      </c>
      <c r="D133" s="62" t="s">
        <v>26</v>
      </c>
      <c r="E133" s="63" t="s">
        <v>120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</row>
    <row r="134" spans="2:12" ht="15.75">
      <c r="B134" s="58" t="s">
        <v>121</v>
      </c>
      <c r="C134" s="7"/>
      <c r="D134" s="8"/>
      <c r="E134" s="7"/>
      <c r="F134" s="9">
        <v>7.1923076923076925</v>
      </c>
      <c r="G134" s="9">
        <v>7.884615384615385</v>
      </c>
      <c r="H134" s="9">
        <v>6.96</v>
      </c>
      <c r="I134" s="9">
        <v>7.846153846153846</v>
      </c>
      <c r="J134" s="9">
        <v>8.08695652173913</v>
      </c>
      <c r="K134" s="9">
        <v>6.666666666666667</v>
      </c>
      <c r="L134" s="9">
        <v>6.653846153846154</v>
      </c>
    </row>
    <row r="135" spans="2:12" ht="15.75">
      <c r="B135" s="55"/>
      <c r="C135" s="10">
        <v>342</v>
      </c>
      <c r="D135" s="62" t="s">
        <v>11</v>
      </c>
      <c r="E135" s="63" t="s">
        <v>121</v>
      </c>
      <c r="F135" s="64">
        <v>7.471014492753624</v>
      </c>
      <c r="G135" s="64">
        <v>8.26086956521739</v>
      </c>
      <c r="H135" s="64">
        <v>7.090909090909091</v>
      </c>
      <c r="I135" s="64">
        <v>8.173913043478262</v>
      </c>
      <c r="J135" s="64">
        <v>8.333333333333334</v>
      </c>
      <c r="K135" s="64">
        <v>6.833333333333333</v>
      </c>
      <c r="L135" s="64">
        <v>6.869565217391305</v>
      </c>
    </row>
    <row r="136" spans="2:12" ht="15.75">
      <c r="B136" s="55"/>
      <c r="C136" s="10">
        <v>347</v>
      </c>
      <c r="D136" s="62" t="s">
        <v>23</v>
      </c>
      <c r="E136" s="63" t="s">
        <v>124</v>
      </c>
      <c r="F136" s="64">
        <v>6.083333333333333</v>
      </c>
      <c r="G136" s="64">
        <v>5.5</v>
      </c>
      <c r="H136" s="64">
        <v>7.5</v>
      </c>
      <c r="I136" s="64">
        <v>7.5</v>
      </c>
      <c r="J136" s="64">
        <v>7</v>
      </c>
      <c r="K136" s="64">
        <v>6.5</v>
      </c>
      <c r="L136" s="64">
        <v>6</v>
      </c>
    </row>
    <row r="137" spans="2:12" ht="15.75">
      <c r="B137" s="55"/>
      <c r="C137" s="10">
        <v>348</v>
      </c>
      <c r="D137" s="62" t="s">
        <v>23</v>
      </c>
      <c r="E137" s="63" t="s">
        <v>50</v>
      </c>
      <c r="F137" s="64">
        <v>3</v>
      </c>
      <c r="G137" s="64">
        <v>4</v>
      </c>
      <c r="H137" s="64">
        <v>3</v>
      </c>
      <c r="I137" s="64">
        <v>1</v>
      </c>
      <c r="J137" s="64">
        <v>4</v>
      </c>
      <c r="K137" s="64">
        <v>3</v>
      </c>
      <c r="L137" s="64">
        <v>3</v>
      </c>
    </row>
    <row r="138" spans="2:12" ht="15.75">
      <c r="B138" s="55"/>
      <c r="C138" s="10">
        <v>343</v>
      </c>
      <c r="D138" s="62" t="s">
        <v>26</v>
      </c>
      <c r="E138" s="63" t="s">
        <v>125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</row>
    <row r="139" spans="2:12" ht="15.75">
      <c r="B139" s="55"/>
      <c r="C139" s="10">
        <v>344</v>
      </c>
      <c r="D139" s="62" t="s">
        <v>26</v>
      </c>
      <c r="E139" s="63" t="s">
        <v>126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</row>
    <row r="140" spans="2:12" ht="15.75">
      <c r="B140" s="55"/>
      <c r="C140" s="10">
        <v>345</v>
      </c>
      <c r="D140" s="62" t="s">
        <v>32</v>
      </c>
      <c r="E140" s="63" t="s">
        <v>122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</row>
    <row r="141" spans="2:12" ht="15.75">
      <c r="B141" s="55"/>
      <c r="C141" s="10">
        <v>346</v>
      </c>
      <c r="D141" s="62" t="s">
        <v>32</v>
      </c>
      <c r="E141" s="63" t="s">
        <v>123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</row>
    <row r="142" spans="2:12" ht="15.75">
      <c r="B142" s="58" t="s">
        <v>127</v>
      </c>
      <c r="C142" s="7"/>
      <c r="D142" s="8"/>
      <c r="E142" s="7"/>
      <c r="F142" s="9">
        <v>7.5625</v>
      </c>
      <c r="G142" s="9">
        <v>7.236111111111111</v>
      </c>
      <c r="H142" s="9">
        <v>7.191780821917808</v>
      </c>
      <c r="I142" s="9">
        <v>8.01388888888889</v>
      </c>
      <c r="J142" s="9">
        <v>7.222222222222222</v>
      </c>
      <c r="K142" s="9">
        <v>8.097222222222221</v>
      </c>
      <c r="L142" s="9">
        <v>7.513888888888889</v>
      </c>
    </row>
    <row r="143" spans="2:12" ht="15.75">
      <c r="B143" s="55"/>
      <c r="C143" s="10">
        <v>296</v>
      </c>
      <c r="D143" s="62" t="s">
        <v>11</v>
      </c>
      <c r="E143" s="63" t="s">
        <v>127</v>
      </c>
      <c r="F143" s="64">
        <v>6.951515151515152</v>
      </c>
      <c r="G143" s="64">
        <v>6.527272727272727</v>
      </c>
      <c r="H143" s="64">
        <v>6.607142857142857</v>
      </c>
      <c r="I143" s="64">
        <v>7.418181818181818</v>
      </c>
      <c r="J143" s="64">
        <v>6.509090909090909</v>
      </c>
      <c r="K143" s="64">
        <v>7.509090909090909</v>
      </c>
      <c r="L143" s="64">
        <v>7.0181818181818185</v>
      </c>
    </row>
    <row r="144" spans="2:12" ht="15.75">
      <c r="B144" s="55"/>
      <c r="C144" s="10">
        <v>297</v>
      </c>
      <c r="D144" s="62" t="s">
        <v>15</v>
      </c>
      <c r="E144" s="63" t="s">
        <v>128</v>
      </c>
      <c r="F144" s="64">
        <v>9.53921568627451</v>
      </c>
      <c r="G144" s="64">
        <v>9.529411764705882</v>
      </c>
      <c r="H144" s="64">
        <v>9.117647058823529</v>
      </c>
      <c r="I144" s="64">
        <v>9.941176470588236</v>
      </c>
      <c r="J144" s="64">
        <v>9.529411764705882</v>
      </c>
      <c r="K144" s="64">
        <v>10</v>
      </c>
      <c r="L144" s="64">
        <v>9.117647058823529</v>
      </c>
    </row>
    <row r="145" spans="2:12" ht="15.75">
      <c r="B145" s="55"/>
      <c r="C145" s="10">
        <v>298</v>
      </c>
      <c r="D145" s="62" t="s">
        <v>23</v>
      </c>
      <c r="E145" s="63" t="s">
        <v>130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</row>
    <row r="146" spans="2:12" ht="15.75">
      <c r="B146" s="55"/>
      <c r="C146" s="10">
        <v>290</v>
      </c>
      <c r="D146" s="62" t="s">
        <v>26</v>
      </c>
      <c r="E146" s="63" t="s">
        <v>131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</row>
    <row r="147" spans="2:12" ht="15.75">
      <c r="B147" s="55"/>
      <c r="C147" s="10">
        <v>291</v>
      </c>
      <c r="D147" s="62" t="s">
        <v>26</v>
      </c>
      <c r="E147" s="63" t="s">
        <v>129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</row>
    <row r="148" spans="2:12" ht="15.75">
      <c r="B148" s="55"/>
      <c r="C148" s="10">
        <v>299</v>
      </c>
      <c r="D148" s="62" t="s">
        <v>26</v>
      </c>
      <c r="E148" s="63" t="s">
        <v>132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</row>
    <row r="149" spans="2:12" ht="15.75">
      <c r="B149" s="55"/>
      <c r="C149" s="10">
        <v>300</v>
      </c>
      <c r="D149" s="62" t="s">
        <v>26</v>
      </c>
      <c r="E149" s="63" t="s">
        <v>133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</row>
    <row r="150" spans="2:12" ht="15.75">
      <c r="B150" s="55"/>
      <c r="C150" s="10">
        <v>302</v>
      </c>
      <c r="D150" s="62" t="s">
        <v>26</v>
      </c>
      <c r="E150" s="63" t="s">
        <v>134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</row>
    <row r="151" spans="2:12" ht="15.75">
      <c r="B151" s="55"/>
      <c r="C151" s="10">
        <v>303</v>
      </c>
      <c r="D151" s="62" t="s">
        <v>26</v>
      </c>
      <c r="E151" s="63" t="s">
        <v>135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</row>
    <row r="152" spans="2:12" ht="15.75">
      <c r="B152" s="55"/>
      <c r="C152" s="10">
        <v>304</v>
      </c>
      <c r="D152" s="62" t="s">
        <v>26</v>
      </c>
      <c r="E152" s="63" t="s">
        <v>136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</row>
    <row r="153" spans="2:12" ht="15.75">
      <c r="B153" s="55"/>
      <c r="C153" s="10">
        <v>305</v>
      </c>
      <c r="D153" s="62" t="s">
        <v>26</v>
      </c>
      <c r="E153" s="63" t="s">
        <v>137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</row>
    <row r="154" spans="2:12" ht="15.75">
      <c r="B154" s="55"/>
      <c r="C154" s="10">
        <v>400</v>
      </c>
      <c r="D154" s="62" t="s">
        <v>26</v>
      </c>
      <c r="E154" s="63" t="s">
        <v>138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</row>
    <row r="155" spans="2:12" ht="15.75">
      <c r="B155" s="58" t="s">
        <v>139</v>
      </c>
      <c r="C155" s="7"/>
      <c r="D155" s="8"/>
      <c r="E155" s="7"/>
      <c r="F155" s="9">
        <v>7.879358437935843</v>
      </c>
      <c r="G155" s="9">
        <v>7.7238493723849375</v>
      </c>
      <c r="H155" s="9">
        <v>7.6125</v>
      </c>
      <c r="I155" s="9">
        <v>8.359832635983263</v>
      </c>
      <c r="J155" s="9">
        <v>7.903765690376569</v>
      </c>
      <c r="K155" s="9">
        <v>7.866666666666666</v>
      </c>
      <c r="L155" s="9">
        <v>7.7125</v>
      </c>
    </row>
    <row r="156" spans="2:12" ht="15.75">
      <c r="B156" s="55"/>
      <c r="C156" s="10">
        <v>45</v>
      </c>
      <c r="D156" s="62" t="s">
        <v>9</v>
      </c>
      <c r="E156" s="63" t="s">
        <v>142</v>
      </c>
      <c r="F156" s="64">
        <v>6.462962962962963</v>
      </c>
      <c r="G156" s="64">
        <v>5.958333333333333</v>
      </c>
      <c r="H156" s="64">
        <v>6.354166666666667</v>
      </c>
      <c r="I156" s="64">
        <v>6.923611111111111</v>
      </c>
      <c r="J156" s="64">
        <v>6.722222222222222</v>
      </c>
      <c r="K156" s="64">
        <v>6.465277777777778</v>
      </c>
      <c r="L156" s="64">
        <v>6.354166666666667</v>
      </c>
    </row>
    <row r="157" spans="2:12" ht="15.75">
      <c r="B157" s="55"/>
      <c r="C157" s="10">
        <v>46</v>
      </c>
      <c r="D157" s="62" t="s">
        <v>11</v>
      </c>
      <c r="E157" s="63" t="s">
        <v>141</v>
      </c>
      <c r="F157" s="64">
        <v>10.936363636363637</v>
      </c>
      <c r="G157" s="64">
        <v>11.327272727272728</v>
      </c>
      <c r="H157" s="64">
        <v>10.363636363636363</v>
      </c>
      <c r="I157" s="64">
        <v>11.945454545454545</v>
      </c>
      <c r="J157" s="64">
        <v>10.672727272727272</v>
      </c>
      <c r="K157" s="64">
        <v>10.709090909090909</v>
      </c>
      <c r="L157" s="64">
        <v>10.6</v>
      </c>
    </row>
    <row r="158" spans="2:12" ht="15.75">
      <c r="B158" s="55"/>
      <c r="C158" s="10">
        <v>47</v>
      </c>
      <c r="D158" s="62" t="s">
        <v>15</v>
      </c>
      <c r="E158" s="63" t="s">
        <v>143</v>
      </c>
      <c r="F158" s="64">
        <v>8.208333333333334</v>
      </c>
      <c r="G158" s="64">
        <v>8.916666666666666</v>
      </c>
      <c r="H158" s="64">
        <v>8.23076923076923</v>
      </c>
      <c r="I158" s="64">
        <v>7.75</v>
      </c>
      <c r="J158" s="64">
        <v>7.666666666666667</v>
      </c>
      <c r="K158" s="64">
        <v>7.538461538461538</v>
      </c>
      <c r="L158" s="64">
        <v>7.230769230769231</v>
      </c>
    </row>
    <row r="159" spans="2:12" ht="15.75">
      <c r="B159" s="55"/>
      <c r="C159" s="10">
        <v>48</v>
      </c>
      <c r="D159" s="62" t="s">
        <v>15</v>
      </c>
      <c r="E159" s="63" t="s">
        <v>427</v>
      </c>
      <c r="F159" s="64">
        <v>9.017857142857142</v>
      </c>
      <c r="G159" s="64">
        <v>9.214285714285714</v>
      </c>
      <c r="H159" s="64">
        <v>8.392857142857142</v>
      </c>
      <c r="I159" s="64">
        <v>8.964285714285714</v>
      </c>
      <c r="J159" s="64">
        <v>8.642857142857142</v>
      </c>
      <c r="K159" s="64">
        <v>9.642857142857142</v>
      </c>
      <c r="L159" s="64">
        <v>9.25</v>
      </c>
    </row>
    <row r="160" spans="2:12" ht="15.75">
      <c r="B160" s="55"/>
      <c r="C160" s="10">
        <v>49</v>
      </c>
      <c r="D160" s="62" t="s">
        <v>16</v>
      </c>
      <c r="E160" s="63" t="s">
        <v>417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</row>
    <row r="161" spans="2:12" ht="15.75">
      <c r="B161" s="55"/>
      <c r="C161" s="10">
        <v>432</v>
      </c>
      <c r="D161" s="62" t="s">
        <v>23</v>
      </c>
      <c r="E161" s="63" t="s">
        <v>146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</row>
    <row r="162" spans="2:12" ht="15.75">
      <c r="B162" s="55"/>
      <c r="C162" s="10">
        <v>841</v>
      </c>
      <c r="D162" s="62" t="s">
        <v>23</v>
      </c>
      <c r="E162" s="63" t="s">
        <v>147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</row>
    <row r="163" spans="2:12" ht="15.75">
      <c r="B163" s="55"/>
      <c r="C163" s="10">
        <v>842</v>
      </c>
      <c r="D163" s="62" t="s">
        <v>23</v>
      </c>
      <c r="E163" s="63" t="s">
        <v>148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</row>
    <row r="164" spans="2:12" ht="15.75">
      <c r="B164" s="55"/>
      <c r="C164" s="10">
        <v>424</v>
      </c>
      <c r="D164" s="62" t="s">
        <v>26</v>
      </c>
      <c r="E164" s="63" t="s">
        <v>144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</row>
    <row r="165" spans="2:12" ht="15.75">
      <c r="B165" s="55"/>
      <c r="C165" s="10">
        <v>50</v>
      </c>
      <c r="D165" s="62" t="s">
        <v>26</v>
      </c>
      <c r="E165" s="63" t="s">
        <v>149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</row>
    <row r="166" spans="2:12" ht="15.75">
      <c r="B166" s="55"/>
      <c r="C166" s="10">
        <v>52</v>
      </c>
      <c r="D166" s="62" t="s">
        <v>26</v>
      </c>
      <c r="E166" s="63" t="s">
        <v>155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</row>
    <row r="167" spans="2:12" ht="15.75">
      <c r="B167" s="55"/>
      <c r="C167" s="10">
        <v>54</v>
      </c>
      <c r="D167" s="62" t="s">
        <v>26</v>
      </c>
      <c r="E167" s="63" t="s">
        <v>150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</row>
    <row r="168" spans="2:12" ht="15.75">
      <c r="B168" s="55"/>
      <c r="C168" s="10">
        <v>57</v>
      </c>
      <c r="D168" s="62" t="s">
        <v>26</v>
      </c>
      <c r="E168" s="63" t="s">
        <v>151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</row>
    <row r="169" spans="2:12" ht="15.75">
      <c r="B169" s="55"/>
      <c r="C169" s="10">
        <v>59</v>
      </c>
      <c r="D169" s="62" t="s">
        <v>26</v>
      </c>
      <c r="E169" s="63" t="s">
        <v>152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</row>
    <row r="170" spans="2:12" ht="15.75">
      <c r="B170" s="55"/>
      <c r="C170" s="10">
        <v>61</v>
      </c>
      <c r="D170" s="62" t="s">
        <v>26</v>
      </c>
      <c r="E170" s="63" t="s">
        <v>153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</row>
    <row r="171" spans="2:12" ht="15.75">
      <c r="B171" s="58" t="s">
        <v>156</v>
      </c>
      <c r="C171" s="7"/>
      <c r="D171" s="8"/>
      <c r="E171" s="7"/>
      <c r="F171" s="9">
        <v>11.532051282051283</v>
      </c>
      <c r="G171" s="9">
        <v>12.576923076923077</v>
      </c>
      <c r="H171" s="9">
        <v>11.846153846153847</v>
      </c>
      <c r="I171" s="9">
        <v>12.076923076923077</v>
      </c>
      <c r="J171" s="9">
        <v>11.615384615384615</v>
      </c>
      <c r="K171" s="9">
        <v>10.307692307692308</v>
      </c>
      <c r="L171" s="9">
        <v>10.76923076923077</v>
      </c>
    </row>
    <row r="172" spans="2:12" ht="15.75">
      <c r="B172" s="55"/>
      <c r="C172" s="10">
        <v>700</v>
      </c>
      <c r="D172" s="62" t="s">
        <v>426</v>
      </c>
      <c r="E172" s="63" t="s">
        <v>428</v>
      </c>
      <c r="F172" s="64">
        <v>11.532051282051283</v>
      </c>
      <c r="G172" s="64">
        <v>12.576923076923077</v>
      </c>
      <c r="H172" s="64">
        <v>11.846153846153847</v>
      </c>
      <c r="I172" s="64">
        <v>12.076923076923077</v>
      </c>
      <c r="J172" s="64">
        <v>11.615384615384615</v>
      </c>
      <c r="K172" s="64">
        <v>10.307692307692308</v>
      </c>
      <c r="L172" s="64">
        <v>10.76923076923077</v>
      </c>
    </row>
    <row r="173" spans="2:12" ht="15.75">
      <c r="B173" s="58" t="s">
        <v>157</v>
      </c>
      <c r="C173" s="7"/>
      <c r="D173" s="8"/>
      <c r="E173" s="7"/>
      <c r="F173" s="9">
        <v>7.098958333333333</v>
      </c>
      <c r="G173" s="9">
        <v>7</v>
      </c>
      <c r="H173" s="9">
        <v>6.835820895522388</v>
      </c>
      <c r="I173" s="9">
        <v>6.75</v>
      </c>
      <c r="J173" s="9">
        <v>7.836065573770492</v>
      </c>
      <c r="K173" s="9">
        <v>6.861538461538461</v>
      </c>
      <c r="L173" s="9">
        <v>7.2388059701492535</v>
      </c>
    </row>
    <row r="174" spans="2:12" ht="15.75">
      <c r="B174" s="55"/>
      <c r="C174" s="10">
        <v>139</v>
      </c>
      <c r="D174" s="62" t="s">
        <v>9</v>
      </c>
      <c r="E174" s="63" t="s">
        <v>157</v>
      </c>
      <c r="F174" s="64">
        <v>7.137566137566137</v>
      </c>
      <c r="G174" s="64">
        <v>7.083333333333333</v>
      </c>
      <c r="H174" s="64">
        <v>6.876923076923077</v>
      </c>
      <c r="I174" s="64">
        <v>6.7936507936507935</v>
      </c>
      <c r="J174" s="64">
        <v>7.9</v>
      </c>
      <c r="K174" s="64">
        <v>6.875</v>
      </c>
      <c r="L174" s="64">
        <v>7.333333333333333</v>
      </c>
    </row>
    <row r="175" spans="2:12" ht="15.75">
      <c r="B175" s="55"/>
      <c r="C175" s="10">
        <v>141</v>
      </c>
      <c r="D175" s="62" t="s">
        <v>15</v>
      </c>
      <c r="E175" s="63" t="s">
        <v>158</v>
      </c>
      <c r="F175" s="64">
        <v>4.666666666666667</v>
      </c>
      <c r="G175" s="64">
        <v>2</v>
      </c>
      <c r="H175" s="64">
        <v>5.5</v>
      </c>
      <c r="I175" s="64">
        <v>4</v>
      </c>
      <c r="J175" s="64">
        <v>4</v>
      </c>
      <c r="K175" s="64">
        <v>6</v>
      </c>
      <c r="L175" s="64">
        <v>1</v>
      </c>
    </row>
    <row r="176" spans="2:12" ht="15.75">
      <c r="B176" s="55"/>
      <c r="C176" s="10">
        <v>143</v>
      </c>
      <c r="D176" s="62" t="s">
        <v>16</v>
      </c>
      <c r="E176" s="63" t="s">
        <v>159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</row>
    <row r="177" spans="2:12" ht="15.75">
      <c r="B177" s="55"/>
      <c r="C177" s="10">
        <v>413</v>
      </c>
      <c r="D177" s="62" t="s">
        <v>16</v>
      </c>
      <c r="E177" s="63" t="s">
        <v>157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</row>
    <row r="178" spans="2:12" ht="15.75">
      <c r="B178" s="55"/>
      <c r="C178" s="10">
        <v>434</v>
      </c>
      <c r="D178" s="62" t="s">
        <v>23</v>
      </c>
      <c r="E178" s="63" t="s">
        <v>160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</row>
    <row r="179" spans="2:12" ht="15.75">
      <c r="B179" s="55"/>
      <c r="C179" s="10">
        <v>144</v>
      </c>
      <c r="D179" s="62" t="s">
        <v>26</v>
      </c>
      <c r="E179" s="63" t="s">
        <v>161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</row>
    <row r="180" spans="2:12" ht="15.75">
      <c r="B180" s="55"/>
      <c r="C180" s="10">
        <v>146</v>
      </c>
      <c r="D180" s="62" t="s">
        <v>26</v>
      </c>
      <c r="E180" s="63" t="s">
        <v>162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</row>
    <row r="181" spans="2:12" ht="15.75">
      <c r="B181" s="55"/>
      <c r="C181" s="10">
        <v>147</v>
      </c>
      <c r="D181" s="62" t="s">
        <v>26</v>
      </c>
      <c r="E181" s="63" t="s">
        <v>163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</row>
    <row r="182" spans="2:12" ht="15.75">
      <c r="B182" s="55"/>
      <c r="C182" s="10">
        <v>390</v>
      </c>
      <c r="D182" s="62" t="s">
        <v>26</v>
      </c>
      <c r="E182" s="63" t="s">
        <v>164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</row>
    <row r="183" spans="2:12" ht="15.75">
      <c r="B183" s="58" t="s">
        <v>165</v>
      </c>
      <c r="C183" s="7"/>
      <c r="D183" s="8"/>
      <c r="E183" s="7"/>
      <c r="F183" s="9">
        <v>5.207171314741036</v>
      </c>
      <c r="G183" s="9">
        <v>4.864541832669323</v>
      </c>
      <c r="H183" s="9">
        <v>4.848</v>
      </c>
      <c r="I183" s="9">
        <v>5.263358778625954</v>
      </c>
      <c r="J183" s="9">
        <v>5.023166023166024</v>
      </c>
      <c r="K183" s="9">
        <v>5.134831460674158</v>
      </c>
      <c r="L183" s="9">
        <v>5.067164179104478</v>
      </c>
    </row>
    <row r="184" spans="2:12" ht="15.75">
      <c r="B184" s="55"/>
      <c r="C184" s="10">
        <v>307</v>
      </c>
      <c r="D184" s="62" t="s">
        <v>140</v>
      </c>
      <c r="E184" s="63" t="s">
        <v>429</v>
      </c>
      <c r="F184" s="64">
        <v>4.696682464454976</v>
      </c>
      <c r="G184" s="64">
        <v>4.3649289099526065</v>
      </c>
      <c r="H184" s="64">
        <v>4.311004784688995</v>
      </c>
      <c r="I184" s="64">
        <v>4.760180995475113</v>
      </c>
      <c r="J184" s="64">
        <v>4.534246575342466</v>
      </c>
      <c r="K184" s="64">
        <v>4.623893805309734</v>
      </c>
      <c r="L184" s="64">
        <v>4.5550660792951545</v>
      </c>
    </row>
    <row r="185" spans="2:12" ht="15.75">
      <c r="B185" s="55"/>
      <c r="C185" s="10">
        <v>308</v>
      </c>
      <c r="D185" s="62" t="s">
        <v>11</v>
      </c>
      <c r="E185" s="63" t="s">
        <v>166</v>
      </c>
      <c r="F185" s="64">
        <v>7.790123456790123</v>
      </c>
      <c r="G185" s="64">
        <v>7.703703703703703</v>
      </c>
      <c r="H185" s="64">
        <v>7.62962962962963</v>
      </c>
      <c r="I185" s="64">
        <v>7.962962962962963</v>
      </c>
      <c r="J185" s="64">
        <v>7.777777777777778</v>
      </c>
      <c r="K185" s="64">
        <v>7.925925925925926</v>
      </c>
      <c r="L185" s="64">
        <v>7.7407407407407405</v>
      </c>
    </row>
    <row r="186" spans="2:12" ht="15.75">
      <c r="B186" s="55"/>
      <c r="C186" s="10">
        <v>309</v>
      </c>
      <c r="D186" s="62" t="s">
        <v>15</v>
      </c>
      <c r="E186" s="63" t="s">
        <v>167</v>
      </c>
      <c r="F186" s="64">
        <v>6.566666666666666</v>
      </c>
      <c r="G186" s="64">
        <v>6.75</v>
      </c>
      <c r="H186" s="64">
        <v>7</v>
      </c>
      <c r="I186" s="64">
        <v>7.4</v>
      </c>
      <c r="J186" s="64">
        <v>7.25</v>
      </c>
      <c r="K186" s="64">
        <v>8</v>
      </c>
      <c r="L186" s="64">
        <v>7.4</v>
      </c>
    </row>
    <row r="187" spans="2:12" ht="15.75">
      <c r="B187" s="55"/>
      <c r="C187" s="10">
        <v>310</v>
      </c>
      <c r="D187" s="62" t="s">
        <v>15</v>
      </c>
      <c r="E187" s="63" t="s">
        <v>168</v>
      </c>
      <c r="F187" s="64">
        <v>8.416666666666666</v>
      </c>
      <c r="G187" s="64">
        <v>7</v>
      </c>
      <c r="H187" s="64">
        <v>8.25</v>
      </c>
      <c r="I187" s="64">
        <v>8.5</v>
      </c>
      <c r="J187" s="64">
        <v>7.5</v>
      </c>
      <c r="K187" s="64">
        <v>7.8</v>
      </c>
      <c r="L187" s="64">
        <v>9.5</v>
      </c>
    </row>
    <row r="188" spans="2:12" ht="15.75">
      <c r="B188" s="55"/>
      <c r="C188" s="10">
        <v>313</v>
      </c>
      <c r="D188" s="62" t="s">
        <v>15</v>
      </c>
      <c r="E188" s="63" t="s">
        <v>430</v>
      </c>
      <c r="F188" s="64">
        <v>7.833333333333333</v>
      </c>
      <c r="G188" s="64">
        <v>7.4</v>
      </c>
      <c r="H188" s="64">
        <v>7.4</v>
      </c>
      <c r="I188" s="64">
        <v>8.2</v>
      </c>
      <c r="J188" s="64">
        <v>7.8</v>
      </c>
      <c r="K188" s="64">
        <v>8.2</v>
      </c>
      <c r="L188" s="64">
        <v>8</v>
      </c>
    </row>
    <row r="189" spans="2:12" ht="15.75">
      <c r="B189" s="55"/>
      <c r="C189" s="10">
        <v>311</v>
      </c>
      <c r="D189" s="62" t="s">
        <v>16</v>
      </c>
      <c r="E189" s="63" t="s">
        <v>169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</row>
    <row r="190" spans="2:12" ht="15.75">
      <c r="B190" s="55"/>
      <c r="C190" s="10">
        <v>834</v>
      </c>
      <c r="D190" s="62" t="s">
        <v>16</v>
      </c>
      <c r="E190" s="63" t="s">
        <v>170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</row>
    <row r="191" spans="2:12" ht="15.75">
      <c r="B191" s="55"/>
      <c r="C191" s="10">
        <v>317</v>
      </c>
      <c r="D191" s="62" t="s">
        <v>23</v>
      </c>
      <c r="E191" s="63" t="s">
        <v>173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</row>
    <row r="192" spans="2:12" ht="15.75">
      <c r="B192" s="55"/>
      <c r="C192" s="10">
        <v>454</v>
      </c>
      <c r="D192" s="62" t="s">
        <v>41</v>
      </c>
      <c r="E192" s="63" t="s">
        <v>171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</row>
    <row r="193" spans="2:12" ht="15.75">
      <c r="B193" s="55"/>
      <c r="C193" s="10">
        <v>312</v>
      </c>
      <c r="D193" s="62" t="s">
        <v>26</v>
      </c>
      <c r="E193" s="63" t="s">
        <v>165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</row>
    <row r="194" spans="2:12" ht="15.75">
      <c r="B194" s="55"/>
      <c r="C194" s="10">
        <v>314</v>
      </c>
      <c r="D194" s="62" t="s">
        <v>26</v>
      </c>
      <c r="E194" s="63" t="s">
        <v>174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</row>
    <row r="195" spans="2:12" ht="15.75">
      <c r="B195" s="55"/>
      <c r="C195" s="10">
        <v>315</v>
      </c>
      <c r="D195" s="62" t="s">
        <v>26</v>
      </c>
      <c r="E195" s="63" t="s">
        <v>175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</row>
    <row r="196" spans="2:12" ht="15.75">
      <c r="B196" s="55"/>
      <c r="C196" s="10">
        <v>316</v>
      </c>
      <c r="D196" s="62" t="s">
        <v>26</v>
      </c>
      <c r="E196" s="63" t="s">
        <v>176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</row>
    <row r="197" spans="2:12" ht="15.75">
      <c r="B197" s="55"/>
      <c r="C197" s="10">
        <v>318</v>
      </c>
      <c r="D197" s="62" t="s">
        <v>26</v>
      </c>
      <c r="E197" s="63" t="s">
        <v>177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</row>
    <row r="198" spans="2:12" ht="15.75">
      <c r="B198" s="55"/>
      <c r="C198" s="10">
        <v>320</v>
      </c>
      <c r="D198" s="62" t="s">
        <v>26</v>
      </c>
      <c r="E198" s="63" t="s">
        <v>178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</row>
    <row r="199" spans="2:12" ht="15.75">
      <c r="B199" s="55"/>
      <c r="C199" s="10">
        <v>321</v>
      </c>
      <c r="D199" s="62" t="s">
        <v>26</v>
      </c>
      <c r="E199" s="63" t="s">
        <v>179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</row>
    <row r="200" spans="2:12" ht="15.75">
      <c r="B200" s="55"/>
      <c r="C200" s="10">
        <v>322</v>
      </c>
      <c r="D200" s="62" t="s">
        <v>26</v>
      </c>
      <c r="E200" s="63" t="s">
        <v>180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</row>
    <row r="201" spans="2:12" ht="15.75">
      <c r="B201" s="55"/>
      <c r="C201" s="10">
        <v>323</v>
      </c>
      <c r="D201" s="62" t="s">
        <v>26</v>
      </c>
      <c r="E201" s="63" t="s">
        <v>181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</row>
    <row r="202" spans="2:12" ht="15.75">
      <c r="B202" s="55"/>
      <c r="C202" s="10">
        <v>324</v>
      </c>
      <c r="D202" s="62" t="s">
        <v>26</v>
      </c>
      <c r="E202" s="63" t="s">
        <v>182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</row>
    <row r="203" spans="2:12" ht="15.75">
      <c r="B203" s="55"/>
      <c r="C203" s="10">
        <v>372</v>
      </c>
      <c r="D203" s="62" t="s">
        <v>26</v>
      </c>
      <c r="E203" s="63" t="s">
        <v>183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</row>
    <row r="204" spans="2:12" ht="15.75">
      <c r="B204" s="55"/>
      <c r="C204" s="10">
        <v>492</v>
      </c>
      <c r="D204" s="62" t="s">
        <v>32</v>
      </c>
      <c r="E204" s="63" t="s">
        <v>172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</row>
    <row r="205" spans="2:12" ht="15.75">
      <c r="B205" s="58" t="s">
        <v>184</v>
      </c>
      <c r="C205" s="7"/>
      <c r="D205" s="8"/>
      <c r="E205" s="7"/>
      <c r="F205" s="9">
        <v>5.905293631100083</v>
      </c>
      <c r="G205" s="9">
        <v>5.822055137844612</v>
      </c>
      <c r="H205" s="9">
        <v>5.751861042183623</v>
      </c>
      <c r="I205" s="9">
        <v>6.3076923076923075</v>
      </c>
      <c r="J205" s="9">
        <v>6.028061224489796</v>
      </c>
      <c r="K205" s="9">
        <v>5.728205128205128</v>
      </c>
      <c r="L205" s="9">
        <v>6.14004914004914</v>
      </c>
    </row>
    <row r="206" spans="2:12" ht="15.75">
      <c r="B206" s="55"/>
      <c r="C206" s="10">
        <v>205</v>
      </c>
      <c r="D206" s="62" t="s">
        <v>140</v>
      </c>
      <c r="E206" s="63" t="s">
        <v>185</v>
      </c>
      <c r="F206" s="64">
        <v>5.474910394265233</v>
      </c>
      <c r="G206" s="64">
        <v>5.572972972972973</v>
      </c>
      <c r="H206" s="64">
        <v>5.311827956989247</v>
      </c>
      <c r="I206" s="64">
        <v>5.679144385026738</v>
      </c>
      <c r="J206" s="64">
        <v>5.306878306878307</v>
      </c>
      <c r="K206" s="64">
        <v>5.084656084656085</v>
      </c>
      <c r="L206" s="64">
        <v>5.169902912621359</v>
      </c>
    </row>
    <row r="207" spans="2:12" ht="15.75">
      <c r="B207" s="55"/>
      <c r="C207" s="10">
        <v>206</v>
      </c>
      <c r="D207" s="62" t="s">
        <v>11</v>
      </c>
      <c r="E207" s="63" t="s">
        <v>186</v>
      </c>
      <c r="F207" s="64">
        <v>5.105263157894737</v>
      </c>
      <c r="G207" s="64">
        <v>5.118421052631579</v>
      </c>
      <c r="H207" s="64">
        <v>5.421052631578948</v>
      </c>
      <c r="I207" s="64">
        <v>5.328947368421052</v>
      </c>
      <c r="J207" s="64">
        <v>5.661538461538462</v>
      </c>
      <c r="K207" s="64">
        <v>5.553846153846154</v>
      </c>
      <c r="L207" s="64">
        <v>6.046153846153846</v>
      </c>
    </row>
    <row r="208" spans="2:12" ht="15.75">
      <c r="B208" s="55"/>
      <c r="C208" s="10">
        <v>207</v>
      </c>
      <c r="D208" s="62" t="s">
        <v>15</v>
      </c>
      <c r="E208" s="63" t="s">
        <v>187</v>
      </c>
      <c r="F208" s="64">
        <v>9.955555555555556</v>
      </c>
      <c r="G208" s="64">
        <v>8.033333333333333</v>
      </c>
      <c r="H208" s="64">
        <v>8.533333333333333</v>
      </c>
      <c r="I208" s="64">
        <v>11.433333333333334</v>
      </c>
      <c r="J208" s="64">
        <v>9.866666666666667</v>
      </c>
      <c r="K208" s="64">
        <v>9.566666666666666</v>
      </c>
      <c r="L208" s="64">
        <v>12.3</v>
      </c>
    </row>
    <row r="209" spans="2:12" ht="15.75">
      <c r="B209" s="55"/>
      <c r="C209" s="10">
        <v>211</v>
      </c>
      <c r="D209" s="62" t="s">
        <v>15</v>
      </c>
      <c r="E209" s="63" t="s">
        <v>189</v>
      </c>
      <c r="F209" s="64">
        <v>10.481481481481481</v>
      </c>
      <c r="G209" s="64">
        <v>10</v>
      </c>
      <c r="H209" s="64">
        <v>10.38888888888889</v>
      </c>
      <c r="I209" s="64">
        <v>11.11111111111111</v>
      </c>
      <c r="J209" s="64">
        <v>11.166666666666666</v>
      </c>
      <c r="K209" s="64">
        <v>8.777777777777779</v>
      </c>
      <c r="L209" s="64">
        <v>11.444444444444445</v>
      </c>
    </row>
    <row r="210" spans="2:12" ht="15.75">
      <c r="B210" s="55"/>
      <c r="C210" s="10">
        <v>208</v>
      </c>
      <c r="D210" s="62" t="s">
        <v>16</v>
      </c>
      <c r="E210" s="63" t="s">
        <v>188</v>
      </c>
      <c r="F210" s="64">
        <v>10.154761904761905</v>
      </c>
      <c r="G210" s="64">
        <v>11</v>
      </c>
      <c r="H210" s="64">
        <v>10.76923076923077</v>
      </c>
      <c r="I210" s="64">
        <v>12.142857142857142</v>
      </c>
      <c r="J210" s="64">
        <v>10.846153846153847</v>
      </c>
      <c r="K210" s="64">
        <v>9.923076923076923</v>
      </c>
      <c r="L210" s="64">
        <v>9.153846153846153</v>
      </c>
    </row>
    <row r="211" spans="2:12" ht="15.75">
      <c r="B211" s="55"/>
      <c r="C211" s="10">
        <v>210</v>
      </c>
      <c r="D211" s="62" t="s">
        <v>16</v>
      </c>
      <c r="E211" s="63" t="s">
        <v>192</v>
      </c>
      <c r="F211" s="64">
        <v>6.5092592592592595</v>
      </c>
      <c r="G211" s="64">
        <v>7.388888888888889</v>
      </c>
      <c r="H211" s="64">
        <v>6.222222222222222</v>
      </c>
      <c r="I211" s="64">
        <v>7.666666666666667</v>
      </c>
      <c r="J211" s="64">
        <v>5.944444444444445</v>
      </c>
      <c r="K211" s="64">
        <v>5.882352941176471</v>
      </c>
      <c r="L211" s="64">
        <v>6.647058823529412</v>
      </c>
    </row>
    <row r="212" spans="2:12" ht="15.75">
      <c r="B212" s="55"/>
      <c r="C212" s="10">
        <v>212</v>
      </c>
      <c r="D212" s="62" t="s">
        <v>16</v>
      </c>
      <c r="E212" s="63" t="s">
        <v>190</v>
      </c>
      <c r="F212" s="64">
        <v>6.069444444444444</v>
      </c>
      <c r="G212" s="64">
        <v>5.2727272727272725</v>
      </c>
      <c r="H212" s="64">
        <v>4.4</v>
      </c>
      <c r="I212" s="64">
        <v>6.083333333333333</v>
      </c>
      <c r="J212" s="64">
        <v>6.666666666666667</v>
      </c>
      <c r="K212" s="64">
        <v>5.066666666666666</v>
      </c>
      <c r="L212" s="64">
        <v>5.25</v>
      </c>
    </row>
    <row r="213" spans="2:12" ht="15.75">
      <c r="B213" s="55"/>
      <c r="C213" s="10">
        <v>213</v>
      </c>
      <c r="D213" s="62" t="s">
        <v>16</v>
      </c>
      <c r="E213" s="63" t="s">
        <v>191</v>
      </c>
      <c r="F213" s="64">
        <v>7.791666666666667</v>
      </c>
      <c r="G213" s="64">
        <v>7.125</v>
      </c>
      <c r="H213" s="64">
        <v>8.125</v>
      </c>
      <c r="I213" s="64">
        <v>6.555555555555555</v>
      </c>
      <c r="J213" s="64">
        <v>8.25</v>
      </c>
      <c r="K213" s="64">
        <v>8.375</v>
      </c>
      <c r="L213" s="64">
        <v>7.5</v>
      </c>
    </row>
    <row r="214" spans="2:12" ht="15.75">
      <c r="B214" s="55"/>
      <c r="C214" s="10">
        <v>443</v>
      </c>
      <c r="D214" s="62" t="s">
        <v>16</v>
      </c>
      <c r="E214" s="63" t="s">
        <v>193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</row>
    <row r="215" spans="2:12" ht="15.75">
      <c r="B215" s="55"/>
      <c r="C215" s="10">
        <v>209</v>
      </c>
      <c r="D215" s="62" t="s">
        <v>23</v>
      </c>
      <c r="E215" s="63" t="s">
        <v>205</v>
      </c>
      <c r="F215" s="64">
        <v>1.6041666666666667</v>
      </c>
      <c r="G215" s="64">
        <v>1.0833333333333333</v>
      </c>
      <c r="H215" s="64">
        <v>1.5416666666666667</v>
      </c>
      <c r="I215" s="64">
        <v>1.875</v>
      </c>
      <c r="J215" s="64">
        <v>1.75</v>
      </c>
      <c r="K215" s="64">
        <v>1.625</v>
      </c>
      <c r="L215" s="64">
        <v>1.75</v>
      </c>
    </row>
    <row r="216" spans="2:12" ht="15.75">
      <c r="B216" s="55"/>
      <c r="C216" s="10">
        <v>429</v>
      </c>
      <c r="D216" s="62" t="s">
        <v>23</v>
      </c>
      <c r="E216" s="63" t="s">
        <v>206</v>
      </c>
      <c r="F216" s="64">
        <v>3.5444444444444443</v>
      </c>
      <c r="G216" s="64">
        <v>3.6</v>
      </c>
      <c r="H216" s="64">
        <v>3.6666666666666665</v>
      </c>
      <c r="I216" s="64">
        <v>3.1333333333333333</v>
      </c>
      <c r="J216" s="64">
        <v>3.933333333333333</v>
      </c>
      <c r="K216" s="64">
        <v>5.090909090909091</v>
      </c>
      <c r="L216" s="64">
        <v>4.8</v>
      </c>
    </row>
    <row r="217" spans="2:12" ht="15.75">
      <c r="B217" s="55"/>
      <c r="C217" s="10">
        <v>442</v>
      </c>
      <c r="D217" s="62" t="s">
        <v>23</v>
      </c>
      <c r="E217" s="63" t="s">
        <v>207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</row>
    <row r="218" spans="2:12" ht="15.75">
      <c r="B218" s="55"/>
      <c r="C218" s="10">
        <v>223</v>
      </c>
      <c r="D218" s="62" t="s">
        <v>41</v>
      </c>
      <c r="E218" s="63" t="s">
        <v>194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</row>
    <row r="219" spans="2:12" ht="15.75">
      <c r="B219" s="55"/>
      <c r="C219" s="10">
        <v>226</v>
      </c>
      <c r="D219" s="62" t="s">
        <v>41</v>
      </c>
      <c r="E219" s="63" t="s">
        <v>196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</row>
    <row r="220" spans="2:12" ht="15.75">
      <c r="B220" s="55"/>
      <c r="C220" s="10">
        <v>229</v>
      </c>
      <c r="D220" s="62" t="s">
        <v>41</v>
      </c>
      <c r="E220" s="63" t="s">
        <v>197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</row>
    <row r="221" spans="2:12" ht="15.75">
      <c r="B221" s="55"/>
      <c r="C221" s="10">
        <v>239</v>
      </c>
      <c r="D221" s="62" t="s">
        <v>41</v>
      </c>
      <c r="E221" s="63" t="s">
        <v>198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</row>
    <row r="222" spans="2:12" ht="15.75">
      <c r="B222" s="55"/>
      <c r="C222" s="10">
        <v>240</v>
      </c>
      <c r="D222" s="62" t="s">
        <v>41</v>
      </c>
      <c r="E222" s="63" t="s">
        <v>199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</row>
    <row r="223" spans="2:12" ht="15.75">
      <c r="B223" s="55"/>
      <c r="C223" s="10">
        <v>241</v>
      </c>
      <c r="D223" s="62" t="s">
        <v>41</v>
      </c>
      <c r="E223" s="63" t="s">
        <v>431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</row>
    <row r="224" spans="2:12" ht="15.75">
      <c r="B224" s="55"/>
      <c r="C224" s="10">
        <v>218</v>
      </c>
      <c r="D224" s="62" t="s">
        <v>26</v>
      </c>
      <c r="E224" s="63" t="s">
        <v>208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</row>
    <row r="225" spans="2:12" ht="15.75">
      <c r="B225" s="55"/>
      <c r="C225" s="10">
        <v>224</v>
      </c>
      <c r="D225" s="62" t="s">
        <v>26</v>
      </c>
      <c r="E225" s="63" t="s">
        <v>195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</row>
    <row r="226" spans="2:12" ht="15.75">
      <c r="B226" s="55"/>
      <c r="C226" s="10">
        <v>225</v>
      </c>
      <c r="D226" s="62" t="s">
        <v>26</v>
      </c>
      <c r="E226" s="63" t="s">
        <v>209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</row>
    <row r="227" spans="2:12" ht="15.75">
      <c r="B227" s="55"/>
      <c r="C227" s="10">
        <v>227</v>
      </c>
      <c r="D227" s="62" t="s">
        <v>26</v>
      </c>
      <c r="E227" s="63" t="s">
        <v>210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</row>
    <row r="228" spans="2:12" ht="15.75">
      <c r="B228" s="55"/>
      <c r="C228" s="10">
        <v>230</v>
      </c>
      <c r="D228" s="62" t="s">
        <v>26</v>
      </c>
      <c r="E228" s="63" t="s">
        <v>211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</row>
    <row r="229" spans="2:12" ht="15.75">
      <c r="B229" s="55"/>
      <c r="C229" s="10">
        <v>233</v>
      </c>
      <c r="D229" s="62" t="s">
        <v>26</v>
      </c>
      <c r="E229" s="63" t="s">
        <v>212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</row>
    <row r="230" spans="2:12" ht="15.75">
      <c r="B230" s="55"/>
      <c r="C230" s="10">
        <v>236</v>
      </c>
      <c r="D230" s="62" t="s">
        <v>26</v>
      </c>
      <c r="E230" s="63" t="s">
        <v>213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</row>
    <row r="231" spans="2:12" ht="15.75">
      <c r="B231" s="55"/>
      <c r="C231" s="10">
        <v>237</v>
      </c>
      <c r="D231" s="62" t="s">
        <v>26</v>
      </c>
      <c r="E231" s="63" t="s">
        <v>214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</row>
    <row r="232" spans="2:12" ht="15.75">
      <c r="B232" s="55"/>
      <c r="C232" s="10">
        <v>444</v>
      </c>
      <c r="D232" s="62" t="s">
        <v>26</v>
      </c>
      <c r="E232" s="63" t="s">
        <v>215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</row>
    <row r="233" spans="2:12" ht="15.75">
      <c r="B233" s="55"/>
      <c r="C233" s="10">
        <v>835</v>
      </c>
      <c r="D233" s="62" t="s">
        <v>26</v>
      </c>
      <c r="E233" s="63" t="s">
        <v>216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</row>
    <row r="234" spans="2:12" ht="15.75">
      <c r="B234" s="55"/>
      <c r="C234" s="10">
        <v>836</v>
      </c>
      <c r="D234" s="62" t="s">
        <v>26</v>
      </c>
      <c r="E234" s="63" t="s">
        <v>217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</row>
    <row r="235" spans="2:12" ht="15.75">
      <c r="B235" s="55"/>
      <c r="C235" s="10">
        <v>219</v>
      </c>
      <c r="D235" s="62" t="s">
        <v>32</v>
      </c>
      <c r="E235" s="63" t="s">
        <v>200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</row>
    <row r="236" spans="2:12" ht="15.75">
      <c r="B236" s="55"/>
      <c r="C236" s="10">
        <v>220</v>
      </c>
      <c r="D236" s="62" t="s">
        <v>32</v>
      </c>
      <c r="E236" s="63" t="s">
        <v>201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</row>
    <row r="237" spans="2:12" ht="15.75">
      <c r="B237" s="55"/>
      <c r="C237" s="10">
        <v>228</v>
      </c>
      <c r="D237" s="62" t="s">
        <v>32</v>
      </c>
      <c r="E237" s="63" t="s">
        <v>202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</row>
    <row r="238" spans="2:12" ht="15.75">
      <c r="B238" s="55"/>
      <c r="C238" s="10">
        <v>231</v>
      </c>
      <c r="D238" s="62" t="s">
        <v>32</v>
      </c>
      <c r="E238" s="63" t="s">
        <v>203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</row>
    <row r="239" spans="2:12" ht="15.75">
      <c r="B239" s="55"/>
      <c r="C239" s="10">
        <v>235</v>
      </c>
      <c r="D239" s="62" t="s">
        <v>32</v>
      </c>
      <c r="E239" s="63" t="s">
        <v>204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</row>
    <row r="240" spans="2:12" ht="15.75">
      <c r="B240" s="58" t="s">
        <v>218</v>
      </c>
      <c r="C240" s="7"/>
      <c r="D240" s="8"/>
      <c r="E240" s="7"/>
      <c r="F240" s="9">
        <v>4.853505291005291</v>
      </c>
      <c r="G240" s="9">
        <v>4.840319361277445</v>
      </c>
      <c r="H240" s="9">
        <v>4.59009900990099</v>
      </c>
      <c r="I240" s="9">
        <v>5.023809523809524</v>
      </c>
      <c r="J240" s="9">
        <v>4.873517786561265</v>
      </c>
      <c r="K240" s="9">
        <v>4.89065606361829</v>
      </c>
      <c r="L240" s="9">
        <v>4.922465208747515</v>
      </c>
    </row>
    <row r="241" spans="2:12" ht="15.75">
      <c r="B241" s="55"/>
      <c r="C241" s="10">
        <v>4</v>
      </c>
      <c r="D241" s="62" t="s">
        <v>7</v>
      </c>
      <c r="E241" s="63" t="s">
        <v>219</v>
      </c>
      <c r="F241" s="64">
        <v>3.6140121845082684</v>
      </c>
      <c r="G241" s="64">
        <v>3.5848563968668405</v>
      </c>
      <c r="H241" s="64">
        <v>3.4151436031331595</v>
      </c>
      <c r="I241" s="64">
        <v>3.671018276762402</v>
      </c>
      <c r="J241" s="64">
        <v>3.618798955613577</v>
      </c>
      <c r="K241" s="64">
        <v>3.577023498694517</v>
      </c>
      <c r="L241" s="64">
        <v>3.8172323759791125</v>
      </c>
    </row>
    <row r="242" spans="2:12" ht="15.75">
      <c r="B242" s="55"/>
      <c r="C242" s="10">
        <v>245</v>
      </c>
      <c r="D242" s="62" t="s">
        <v>11</v>
      </c>
      <c r="E242" s="63" t="s">
        <v>220</v>
      </c>
      <c r="F242" s="64">
        <v>5.8999999999999995</v>
      </c>
      <c r="G242" s="64">
        <v>4.666666666666667</v>
      </c>
      <c r="H242" s="64">
        <v>5.9</v>
      </c>
      <c r="I242" s="64">
        <v>5.966666666666667</v>
      </c>
      <c r="J242" s="64">
        <v>7.166666666666667</v>
      </c>
      <c r="K242" s="64">
        <v>5.9</v>
      </c>
      <c r="L242" s="64">
        <v>5.8</v>
      </c>
    </row>
    <row r="243" spans="2:12" ht="15.75">
      <c r="B243" s="55"/>
      <c r="C243" s="10">
        <v>242</v>
      </c>
      <c r="D243" s="62" t="s">
        <v>15</v>
      </c>
      <c r="E243" s="63" t="s">
        <v>221</v>
      </c>
      <c r="F243" s="64">
        <v>10.528985507246377</v>
      </c>
      <c r="G243" s="64">
        <v>12.043478260869565</v>
      </c>
      <c r="H243" s="64">
        <v>10.08695652173913</v>
      </c>
      <c r="I243" s="64">
        <v>11.478260869565217</v>
      </c>
      <c r="J243" s="64">
        <v>9.347826086956522</v>
      </c>
      <c r="K243" s="64">
        <v>10.652173913043478</v>
      </c>
      <c r="L243" s="64">
        <v>9.565217391304348</v>
      </c>
    </row>
    <row r="244" spans="2:12" ht="15.75">
      <c r="B244" s="55"/>
      <c r="C244" s="10">
        <v>244</v>
      </c>
      <c r="D244" s="62" t="s">
        <v>15</v>
      </c>
      <c r="E244" s="63" t="s">
        <v>222</v>
      </c>
      <c r="F244" s="64">
        <v>11.254901960784315</v>
      </c>
      <c r="G244" s="64">
        <v>11.8125</v>
      </c>
      <c r="H244" s="64">
        <v>9.5</v>
      </c>
      <c r="I244" s="64">
        <v>12.058823529411764</v>
      </c>
      <c r="J244" s="64">
        <v>9.894736842105264</v>
      </c>
      <c r="K244" s="64">
        <v>12.625</v>
      </c>
      <c r="L244" s="64">
        <v>12.0625</v>
      </c>
    </row>
    <row r="245" spans="2:12" ht="15.75">
      <c r="B245" s="55"/>
      <c r="C245" s="10">
        <v>406</v>
      </c>
      <c r="D245" s="62" t="s">
        <v>15</v>
      </c>
      <c r="E245" s="63" t="s">
        <v>223</v>
      </c>
      <c r="F245" s="64">
        <v>9.013605442176871</v>
      </c>
      <c r="G245" s="64">
        <v>9.10204081632653</v>
      </c>
      <c r="H245" s="64">
        <v>8.510204081632653</v>
      </c>
      <c r="I245" s="64">
        <v>9.408163265306122</v>
      </c>
      <c r="J245" s="64">
        <v>9.183673469387756</v>
      </c>
      <c r="K245" s="64">
        <v>9.285714285714286</v>
      </c>
      <c r="L245" s="64">
        <v>8.591836734693878</v>
      </c>
    </row>
    <row r="246" spans="2:12" ht="15.75">
      <c r="B246" s="55"/>
      <c r="C246" s="10">
        <v>246</v>
      </c>
      <c r="D246" s="62" t="s">
        <v>16</v>
      </c>
      <c r="E246" s="63" t="s">
        <v>224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</row>
    <row r="247" spans="2:12" ht="15.75">
      <c r="B247" s="55"/>
      <c r="C247" s="10">
        <v>247</v>
      </c>
      <c r="D247" s="62" t="s">
        <v>16</v>
      </c>
      <c r="E247" s="63" t="s">
        <v>225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</row>
    <row r="248" spans="2:12" ht="15.75">
      <c r="B248" s="55"/>
      <c r="C248" s="10">
        <v>248</v>
      </c>
      <c r="D248" s="62" t="s">
        <v>16</v>
      </c>
      <c r="E248" s="63" t="s">
        <v>227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</row>
    <row r="249" spans="2:12" ht="15.75">
      <c r="B249" s="55"/>
      <c r="C249" s="10">
        <v>370</v>
      </c>
      <c r="D249" s="62" t="s">
        <v>16</v>
      </c>
      <c r="E249" s="63" t="s">
        <v>226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</row>
    <row r="250" spans="2:12" ht="15.75">
      <c r="B250" s="55"/>
      <c r="C250" s="10">
        <v>194</v>
      </c>
      <c r="D250" s="62" t="s">
        <v>23</v>
      </c>
      <c r="E250" s="63" t="s">
        <v>233</v>
      </c>
      <c r="F250" s="64">
        <v>4.916666666666667</v>
      </c>
      <c r="G250" s="64">
        <v>0</v>
      </c>
      <c r="H250" s="64">
        <v>6.5</v>
      </c>
      <c r="I250" s="64">
        <v>8.5</v>
      </c>
      <c r="J250" s="64">
        <v>6</v>
      </c>
      <c r="K250" s="64">
        <v>5.5</v>
      </c>
      <c r="L250" s="64">
        <v>3</v>
      </c>
    </row>
    <row r="251" spans="2:12" ht="15.75">
      <c r="B251" s="55"/>
      <c r="C251" s="10">
        <v>195</v>
      </c>
      <c r="D251" s="62" t="s">
        <v>23</v>
      </c>
      <c r="E251" s="63" t="s">
        <v>234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</row>
    <row r="252" spans="2:12" ht="15.75">
      <c r="B252" s="55"/>
      <c r="C252" s="10">
        <v>243</v>
      </c>
      <c r="D252" s="62" t="s">
        <v>23</v>
      </c>
      <c r="E252" s="63" t="s">
        <v>235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</row>
    <row r="253" spans="2:12" ht="15.75">
      <c r="B253" s="55"/>
      <c r="C253" s="10">
        <v>250</v>
      </c>
      <c r="D253" s="62" t="s">
        <v>23</v>
      </c>
      <c r="E253" s="63" t="s">
        <v>236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</row>
    <row r="254" spans="2:12" ht="15.75">
      <c r="B254" s="55"/>
      <c r="C254" s="10">
        <v>249</v>
      </c>
      <c r="D254" s="62" t="s">
        <v>41</v>
      </c>
      <c r="E254" s="63" t="s">
        <v>228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</row>
    <row r="255" spans="2:12" ht="15.75">
      <c r="B255" s="55"/>
      <c r="C255" s="10">
        <v>251</v>
      </c>
      <c r="D255" s="62" t="s">
        <v>41</v>
      </c>
      <c r="E255" s="63" t="s">
        <v>229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</row>
    <row r="256" spans="2:12" ht="15.75">
      <c r="B256" s="55"/>
      <c r="C256" s="10">
        <v>252</v>
      </c>
      <c r="D256" s="62" t="s">
        <v>41</v>
      </c>
      <c r="E256" s="63" t="s">
        <v>230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</row>
    <row r="257" spans="2:12" ht="15.75">
      <c r="B257" s="55"/>
      <c r="C257" s="10">
        <v>256</v>
      </c>
      <c r="D257" s="62" t="s">
        <v>41</v>
      </c>
      <c r="E257" s="63" t="s">
        <v>231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</row>
    <row r="258" spans="2:12" ht="15.75">
      <c r="B258" s="55"/>
      <c r="C258" s="10">
        <v>493</v>
      </c>
      <c r="D258" s="62" t="s">
        <v>41</v>
      </c>
      <c r="E258" s="63" t="s">
        <v>232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</row>
    <row r="259" spans="2:12" ht="15.75">
      <c r="B259" s="55"/>
      <c r="C259" s="10">
        <v>253</v>
      </c>
      <c r="D259" s="62" t="s">
        <v>26</v>
      </c>
      <c r="E259" s="63" t="s">
        <v>237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</row>
    <row r="260" spans="2:12" ht="15.75">
      <c r="B260" s="55"/>
      <c r="C260" s="10">
        <v>254</v>
      </c>
      <c r="D260" s="62" t="s">
        <v>26</v>
      </c>
      <c r="E260" s="63" t="s">
        <v>238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</row>
    <row r="261" spans="2:12" ht="15.75">
      <c r="B261" s="55"/>
      <c r="C261" s="10">
        <v>255</v>
      </c>
      <c r="D261" s="62" t="s">
        <v>26</v>
      </c>
      <c r="E261" s="63" t="s">
        <v>239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</row>
    <row r="262" spans="2:12" ht="15.75">
      <c r="B262" s="55"/>
      <c r="C262" s="10">
        <v>257</v>
      </c>
      <c r="D262" s="62" t="s">
        <v>26</v>
      </c>
      <c r="E262" s="63" t="s">
        <v>240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</row>
    <row r="263" spans="2:12" ht="15.75">
      <c r="B263" s="55"/>
      <c r="C263" s="10">
        <v>259</v>
      </c>
      <c r="D263" s="62" t="s">
        <v>26</v>
      </c>
      <c r="E263" s="63" t="s">
        <v>241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</row>
    <row r="264" spans="2:12" ht="15.75">
      <c r="B264" s="55"/>
      <c r="C264" s="10">
        <v>260</v>
      </c>
      <c r="D264" s="62" t="s">
        <v>26</v>
      </c>
      <c r="E264" s="63" t="s">
        <v>242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</row>
    <row r="265" spans="2:12" ht="15.75">
      <c r="B265" s="58" t="s">
        <v>243</v>
      </c>
      <c r="C265" s="7"/>
      <c r="D265" s="8"/>
      <c r="E265" s="7"/>
      <c r="F265" s="9">
        <v>6.611650485436893</v>
      </c>
      <c r="G265" s="9">
        <v>5.75</v>
      </c>
      <c r="H265" s="9">
        <v>5.941747572815534</v>
      </c>
      <c r="I265" s="9">
        <v>6.801980198019802</v>
      </c>
      <c r="J265" s="9">
        <v>6.84</v>
      </c>
      <c r="K265" s="9">
        <v>6.922330097087379</v>
      </c>
      <c r="L265" s="9">
        <v>6.60377358490566</v>
      </c>
    </row>
    <row r="266" spans="2:12" ht="15.75">
      <c r="B266" s="55"/>
      <c r="C266" s="10">
        <v>62</v>
      </c>
      <c r="D266" s="62" t="s">
        <v>9</v>
      </c>
      <c r="E266" s="63" t="s">
        <v>244</v>
      </c>
      <c r="F266" s="64">
        <v>6.5</v>
      </c>
      <c r="G266" s="64">
        <v>6.721649484536083</v>
      </c>
      <c r="H266" s="64">
        <v>5.824742268041237</v>
      </c>
      <c r="I266" s="64">
        <v>6.587628865979381</v>
      </c>
      <c r="J266" s="64">
        <v>6.65979381443299</v>
      </c>
      <c r="K266" s="64">
        <v>6.680412371134021</v>
      </c>
      <c r="L266" s="64">
        <v>6.393939393939394</v>
      </c>
    </row>
    <row r="267" spans="2:12" ht="15.75">
      <c r="B267" s="55"/>
      <c r="C267" s="10">
        <v>439</v>
      </c>
      <c r="D267" s="62" t="s">
        <v>19</v>
      </c>
      <c r="E267" s="63" t="s">
        <v>244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</row>
    <row r="268" spans="2:12" ht="15.75">
      <c r="B268" s="55"/>
      <c r="C268" s="10">
        <v>440</v>
      </c>
      <c r="D268" s="62" t="s">
        <v>19</v>
      </c>
      <c r="E268" s="63" t="s">
        <v>245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</row>
    <row r="269" spans="2:12" ht="15.75">
      <c r="B269" s="55"/>
      <c r="C269" s="10">
        <v>441</v>
      </c>
      <c r="D269" s="62" t="s">
        <v>41</v>
      </c>
      <c r="E269" s="63" t="s">
        <v>246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</row>
    <row r="270" spans="2:12" ht="15.75">
      <c r="B270" s="55"/>
      <c r="C270" s="10">
        <v>64</v>
      </c>
      <c r="D270" s="62" t="s">
        <v>41</v>
      </c>
      <c r="E270" s="63" t="s">
        <v>247</v>
      </c>
      <c r="F270" s="64">
        <v>10.916666666666666</v>
      </c>
      <c r="G270" s="64">
        <v>0.8</v>
      </c>
      <c r="H270" s="64">
        <v>8.5</v>
      </c>
      <c r="I270" s="64">
        <v>22</v>
      </c>
      <c r="J270" s="64">
        <v>16</v>
      </c>
      <c r="K270" s="64">
        <v>9.5</v>
      </c>
      <c r="L270" s="64">
        <v>10.25</v>
      </c>
    </row>
    <row r="271" spans="2:12" ht="15.75">
      <c r="B271" s="55"/>
      <c r="C271" s="10">
        <v>65</v>
      </c>
      <c r="D271" s="62" t="s">
        <v>41</v>
      </c>
      <c r="E271" s="63" t="s">
        <v>248</v>
      </c>
      <c r="F271" s="64">
        <v>10</v>
      </c>
      <c r="G271" s="64">
        <v>8</v>
      </c>
      <c r="H271" s="64">
        <v>7.5</v>
      </c>
      <c r="I271" s="64">
        <v>9</v>
      </c>
      <c r="J271" s="64">
        <v>0</v>
      </c>
      <c r="K271" s="64">
        <v>8</v>
      </c>
      <c r="L271" s="64">
        <v>6</v>
      </c>
    </row>
    <row r="272" spans="2:12" ht="15.75">
      <c r="B272" s="55"/>
      <c r="C272" s="10">
        <v>66</v>
      </c>
      <c r="D272" s="62" t="s">
        <v>41</v>
      </c>
      <c r="E272" s="63" t="s">
        <v>249</v>
      </c>
      <c r="F272" s="64">
        <v>9.333333333333334</v>
      </c>
      <c r="G272" s="64">
        <v>7</v>
      </c>
      <c r="H272" s="64">
        <v>7.5</v>
      </c>
      <c r="I272" s="64">
        <v>8.5</v>
      </c>
      <c r="J272" s="64">
        <v>8</v>
      </c>
      <c r="K272" s="64">
        <v>15</v>
      </c>
      <c r="L272" s="64">
        <v>10</v>
      </c>
    </row>
    <row r="273" spans="2:12" ht="15.75">
      <c r="B273" s="58" t="s">
        <v>250</v>
      </c>
      <c r="C273" s="7"/>
      <c r="D273" s="8"/>
      <c r="E273" s="7"/>
      <c r="F273" s="9">
        <v>9.56140350877193</v>
      </c>
      <c r="G273" s="9">
        <v>10.052631578947368</v>
      </c>
      <c r="H273" s="9">
        <v>7.7894736842105265</v>
      </c>
      <c r="I273" s="9">
        <v>10.473684210526315</v>
      </c>
      <c r="J273" s="9">
        <v>9.473684210526315</v>
      </c>
      <c r="K273" s="9">
        <v>9.736842105263158</v>
      </c>
      <c r="L273" s="9">
        <v>9.842105263157896</v>
      </c>
    </row>
    <row r="274" spans="2:12" ht="15.75">
      <c r="B274" s="55"/>
      <c r="C274" s="10">
        <v>127</v>
      </c>
      <c r="D274" s="62" t="s">
        <v>15</v>
      </c>
      <c r="E274" s="63" t="s">
        <v>432</v>
      </c>
      <c r="F274" s="64">
        <v>9.56140350877193</v>
      </c>
      <c r="G274" s="64">
        <v>10.052631578947368</v>
      </c>
      <c r="H274" s="64">
        <v>7.7894736842105265</v>
      </c>
      <c r="I274" s="64">
        <v>10.473684210526315</v>
      </c>
      <c r="J274" s="64">
        <v>9.473684210526315</v>
      </c>
      <c r="K274" s="64">
        <v>9.736842105263158</v>
      </c>
      <c r="L274" s="64">
        <v>9.842105263157896</v>
      </c>
    </row>
    <row r="275" spans="2:12" ht="15.75">
      <c r="B275" s="55"/>
      <c r="C275" s="10">
        <v>129</v>
      </c>
      <c r="D275" s="62" t="s">
        <v>26</v>
      </c>
      <c r="E275" s="63" t="s">
        <v>251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</row>
    <row r="276" spans="2:12" ht="15.75">
      <c r="B276" s="55"/>
      <c r="C276" s="10">
        <v>132</v>
      </c>
      <c r="D276" s="62" t="s">
        <v>26</v>
      </c>
      <c r="E276" s="63" t="s">
        <v>252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</row>
    <row r="277" spans="2:12" ht="15.75">
      <c r="B277" s="58" t="s">
        <v>253</v>
      </c>
      <c r="C277" s="7"/>
      <c r="D277" s="8"/>
      <c r="E277" s="7"/>
      <c r="F277" s="9">
        <v>7.57</v>
      </c>
      <c r="G277" s="9">
        <v>6.72</v>
      </c>
      <c r="H277" s="9">
        <v>7.125</v>
      </c>
      <c r="I277" s="9">
        <v>7.867924528301887</v>
      </c>
      <c r="J277" s="9">
        <v>7.865384615384615</v>
      </c>
      <c r="K277" s="9">
        <v>7.294117647058823</v>
      </c>
      <c r="L277" s="9">
        <v>7.745098039215686</v>
      </c>
    </row>
    <row r="278" spans="2:12" ht="15.75">
      <c r="B278" s="55"/>
      <c r="C278" s="10">
        <v>135</v>
      </c>
      <c r="D278" s="62" t="s">
        <v>11</v>
      </c>
      <c r="E278" s="63" t="s">
        <v>254</v>
      </c>
      <c r="F278" s="64">
        <v>7.409722222222222</v>
      </c>
      <c r="G278" s="64">
        <v>5.791666666666667</v>
      </c>
      <c r="H278" s="64">
        <v>7.041666666666667</v>
      </c>
      <c r="I278" s="64">
        <v>8.375</v>
      </c>
      <c r="J278" s="64">
        <v>7.875</v>
      </c>
      <c r="K278" s="64">
        <v>7.333333333333333</v>
      </c>
      <c r="L278" s="64">
        <v>8.041666666666666</v>
      </c>
    </row>
    <row r="279" spans="2:12" ht="15.75">
      <c r="B279" s="55"/>
      <c r="C279" s="10">
        <v>136</v>
      </c>
      <c r="D279" s="62" t="s">
        <v>11</v>
      </c>
      <c r="E279" s="63" t="s">
        <v>253</v>
      </c>
      <c r="F279" s="64">
        <v>7.717948717948718</v>
      </c>
      <c r="G279" s="64">
        <v>7.576923076923077</v>
      </c>
      <c r="H279" s="64">
        <v>7.208333333333333</v>
      </c>
      <c r="I279" s="64">
        <v>7.448275862068965</v>
      </c>
      <c r="J279" s="64">
        <v>7.857142857142857</v>
      </c>
      <c r="K279" s="64">
        <v>7.2592592592592595</v>
      </c>
      <c r="L279" s="64">
        <v>7.481481481481482</v>
      </c>
    </row>
    <row r="280" spans="2:12" ht="15.75">
      <c r="B280" s="55"/>
      <c r="C280" s="10">
        <v>137</v>
      </c>
      <c r="D280" s="62" t="s">
        <v>26</v>
      </c>
      <c r="E280" s="63" t="s">
        <v>255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</row>
    <row r="281" spans="2:12" ht="15.75">
      <c r="B281" s="58" t="s">
        <v>256</v>
      </c>
      <c r="C281" s="7"/>
      <c r="D281" s="8"/>
      <c r="E281" s="7"/>
      <c r="F281" s="9">
        <v>9.96376811594203</v>
      </c>
      <c r="G281" s="9">
        <v>8.681818181818182</v>
      </c>
      <c r="H281" s="9">
        <v>8.956521739130435</v>
      </c>
      <c r="I281" s="9">
        <v>9.25925925925926</v>
      </c>
      <c r="J281" s="9">
        <v>10.2</v>
      </c>
      <c r="K281" s="9">
        <v>9.576923076923077</v>
      </c>
      <c r="L281" s="9">
        <v>8.615384615384615</v>
      </c>
    </row>
    <row r="282" spans="2:12" ht="15.75">
      <c r="B282" s="55"/>
      <c r="C282" s="10">
        <v>281</v>
      </c>
      <c r="D282" s="62" t="s">
        <v>15</v>
      </c>
      <c r="E282" s="63" t="s">
        <v>256</v>
      </c>
      <c r="F282" s="64">
        <v>9.392156862745098</v>
      </c>
      <c r="G282" s="64">
        <v>8.5</v>
      </c>
      <c r="H282" s="64">
        <v>8.823529411764707</v>
      </c>
      <c r="I282" s="64">
        <v>8.789473684210526</v>
      </c>
      <c r="J282" s="64">
        <v>10.470588235294118</v>
      </c>
      <c r="K282" s="64">
        <v>9.5</v>
      </c>
      <c r="L282" s="64">
        <v>8.666666666666666</v>
      </c>
    </row>
    <row r="283" spans="2:12" ht="15.75">
      <c r="B283" s="55"/>
      <c r="C283" s="10">
        <v>282</v>
      </c>
      <c r="D283" s="62" t="s">
        <v>15</v>
      </c>
      <c r="E283" s="63" t="s">
        <v>257</v>
      </c>
      <c r="F283" s="64">
        <v>11.583333333333334</v>
      </c>
      <c r="G283" s="64">
        <v>9.166666666666666</v>
      </c>
      <c r="H283" s="64">
        <v>9.333333333333334</v>
      </c>
      <c r="I283" s="64">
        <v>10.375</v>
      </c>
      <c r="J283" s="64">
        <v>9.625</v>
      </c>
      <c r="K283" s="64">
        <v>9.75</v>
      </c>
      <c r="L283" s="64">
        <v>8.5</v>
      </c>
    </row>
    <row r="284" spans="2:12" ht="15.75">
      <c r="B284" s="58" t="s">
        <v>258</v>
      </c>
      <c r="C284" s="7"/>
      <c r="D284" s="8"/>
      <c r="E284" s="7"/>
      <c r="F284" s="9">
        <v>7.879746835443037</v>
      </c>
      <c r="G284" s="9">
        <v>7.772151898734177</v>
      </c>
      <c r="H284" s="9">
        <v>7.708860759493671</v>
      </c>
      <c r="I284" s="9">
        <v>8.012195121951219</v>
      </c>
      <c r="J284" s="9">
        <v>7.9480519480519485</v>
      </c>
      <c r="K284" s="9">
        <v>7.376470588235295</v>
      </c>
      <c r="L284" s="9">
        <v>7.421686746987952</v>
      </c>
    </row>
    <row r="285" spans="2:12" ht="15.75">
      <c r="B285" s="55"/>
      <c r="C285" s="10">
        <v>325</v>
      </c>
      <c r="D285" s="62" t="s">
        <v>11</v>
      </c>
      <c r="E285" s="63" t="s">
        <v>259</v>
      </c>
      <c r="F285" s="64">
        <v>7.919540229885057</v>
      </c>
      <c r="G285" s="64">
        <v>8.175438596491228</v>
      </c>
      <c r="H285" s="64">
        <v>7.862068965517241</v>
      </c>
      <c r="I285" s="64">
        <v>8.220338983050848</v>
      </c>
      <c r="J285" s="64">
        <v>8.148148148148149</v>
      </c>
      <c r="K285" s="64">
        <v>7.396825396825397</v>
      </c>
      <c r="L285" s="64">
        <v>7.508474576271187</v>
      </c>
    </row>
    <row r="286" spans="2:12" ht="15.75">
      <c r="B286" s="55"/>
      <c r="C286" s="10">
        <v>326</v>
      </c>
      <c r="D286" s="62" t="s">
        <v>15</v>
      </c>
      <c r="E286" s="63" t="s">
        <v>260</v>
      </c>
      <c r="F286" s="64">
        <v>8.033333333333333</v>
      </c>
      <c r="G286" s="64">
        <v>7</v>
      </c>
      <c r="H286" s="64">
        <v>8.1</v>
      </c>
      <c r="I286" s="64">
        <v>7.818181818181818</v>
      </c>
      <c r="J286" s="64">
        <v>8.4</v>
      </c>
      <c r="K286" s="64">
        <v>8</v>
      </c>
      <c r="L286" s="64">
        <v>8.1</v>
      </c>
    </row>
    <row r="287" spans="2:12" ht="15.75">
      <c r="B287" s="55"/>
      <c r="C287" s="10">
        <v>334</v>
      </c>
      <c r="D287" s="62" t="s">
        <v>15</v>
      </c>
      <c r="E287" s="63" t="s">
        <v>261</v>
      </c>
      <c r="F287" s="64">
        <v>6.902777777777778</v>
      </c>
      <c r="G287" s="64">
        <v>6.5</v>
      </c>
      <c r="H287" s="64">
        <v>6.545454545454546</v>
      </c>
      <c r="I287" s="64">
        <v>7.166666666666667</v>
      </c>
      <c r="J287" s="64">
        <v>6.769230769230769</v>
      </c>
      <c r="K287" s="64">
        <v>6.75</v>
      </c>
      <c r="L287" s="64">
        <v>6.571428571428571</v>
      </c>
    </row>
    <row r="288" spans="2:12" ht="15.75">
      <c r="B288" s="55"/>
      <c r="C288" s="10">
        <v>844</v>
      </c>
      <c r="D288" s="62" t="s">
        <v>23</v>
      </c>
      <c r="E288" s="63" t="s">
        <v>265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</row>
    <row r="289" spans="2:12" ht="15.75">
      <c r="B289" s="55"/>
      <c r="C289" s="10">
        <v>332</v>
      </c>
      <c r="D289" s="62" t="s">
        <v>41</v>
      </c>
      <c r="E289" s="63" t="s">
        <v>262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</row>
    <row r="290" spans="2:12" ht="15.75">
      <c r="B290" s="55"/>
      <c r="C290" s="10">
        <v>340</v>
      </c>
      <c r="D290" s="62" t="s">
        <v>41</v>
      </c>
      <c r="E290" s="63" t="s">
        <v>263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</row>
    <row r="291" spans="2:12" ht="15.75">
      <c r="B291" s="55"/>
      <c r="C291" s="10">
        <v>341</v>
      </c>
      <c r="D291" s="62" t="s">
        <v>41</v>
      </c>
      <c r="E291" s="63" t="s">
        <v>264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</row>
    <row r="292" spans="2:12" ht="15.75">
      <c r="B292" s="55"/>
      <c r="C292" s="10">
        <v>329</v>
      </c>
      <c r="D292" s="62" t="s">
        <v>26</v>
      </c>
      <c r="E292" s="63" t="s">
        <v>266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</row>
    <row r="293" spans="2:12" ht="15.75">
      <c r="B293" s="55"/>
      <c r="C293" s="10">
        <v>330</v>
      </c>
      <c r="D293" s="62" t="s">
        <v>26</v>
      </c>
      <c r="E293" s="63" t="s">
        <v>267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</row>
    <row r="294" spans="2:12" ht="15.75">
      <c r="B294" s="55"/>
      <c r="C294" s="10">
        <v>331</v>
      </c>
      <c r="D294" s="62" t="s">
        <v>26</v>
      </c>
      <c r="E294" s="63" t="s">
        <v>268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</row>
    <row r="295" spans="2:12" ht="15.75">
      <c r="B295" s="55"/>
      <c r="C295" s="10">
        <v>333</v>
      </c>
      <c r="D295" s="62" t="s">
        <v>26</v>
      </c>
      <c r="E295" s="63" t="s">
        <v>269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</row>
    <row r="296" spans="2:12" ht="15.75">
      <c r="B296" s="55"/>
      <c r="C296" s="10">
        <v>335</v>
      </c>
      <c r="D296" s="62" t="s">
        <v>26</v>
      </c>
      <c r="E296" s="63" t="s">
        <v>118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</row>
    <row r="297" spans="2:12" ht="15.75">
      <c r="B297" s="55"/>
      <c r="C297" s="10">
        <v>336</v>
      </c>
      <c r="D297" s="62" t="s">
        <v>26</v>
      </c>
      <c r="E297" s="63" t="s">
        <v>270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</row>
    <row r="298" spans="2:12" ht="15.75">
      <c r="B298" s="55"/>
      <c r="C298" s="10">
        <v>337</v>
      </c>
      <c r="D298" s="62" t="s">
        <v>26</v>
      </c>
      <c r="E298" s="63" t="s">
        <v>271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</row>
    <row r="299" spans="2:12" ht="15.75">
      <c r="B299" s="58" t="s">
        <v>272</v>
      </c>
      <c r="C299" s="7"/>
      <c r="D299" s="8"/>
      <c r="E299" s="7"/>
      <c r="F299" s="9">
        <v>7.036741214057508</v>
      </c>
      <c r="G299" s="9">
        <v>7.019169329073482</v>
      </c>
      <c r="H299" s="9">
        <v>6.801916932907348</v>
      </c>
      <c r="I299" s="9">
        <v>7.24223602484472</v>
      </c>
      <c r="J299" s="9">
        <v>6.925233644859813</v>
      </c>
      <c r="K299" s="9">
        <v>6.975077881619938</v>
      </c>
      <c r="L299" s="9">
        <v>6.526479750778816</v>
      </c>
    </row>
    <row r="300" spans="2:12" ht="15.75">
      <c r="B300" s="55"/>
      <c r="C300" s="10">
        <v>702</v>
      </c>
      <c r="D300" s="62" t="s">
        <v>426</v>
      </c>
      <c r="E300" s="63" t="s">
        <v>418</v>
      </c>
      <c r="F300" s="64">
        <v>19.805555555555554</v>
      </c>
      <c r="G300" s="64">
        <v>22</v>
      </c>
      <c r="H300" s="64">
        <v>23.5</v>
      </c>
      <c r="I300" s="64">
        <v>19.166666666666668</v>
      </c>
      <c r="J300" s="64">
        <v>18.5</v>
      </c>
      <c r="K300" s="64">
        <v>19.333333333333332</v>
      </c>
      <c r="L300" s="64">
        <v>16.333333333333332</v>
      </c>
    </row>
    <row r="301" spans="2:12" ht="15.75">
      <c r="B301" s="55"/>
      <c r="C301" s="10">
        <v>261</v>
      </c>
      <c r="D301" s="62" t="s">
        <v>9</v>
      </c>
      <c r="E301" s="63" t="s">
        <v>273</v>
      </c>
      <c r="F301" s="64">
        <v>5.337765957446809</v>
      </c>
      <c r="G301" s="64">
        <v>5.48936170212766</v>
      </c>
      <c r="H301" s="64">
        <v>5.24468085106383</v>
      </c>
      <c r="I301" s="64">
        <v>5.558510638297872</v>
      </c>
      <c r="J301" s="64">
        <v>5.23404255319149</v>
      </c>
      <c r="K301" s="64">
        <v>5.48936170212766</v>
      </c>
      <c r="L301" s="64">
        <v>5.01063829787234</v>
      </c>
    </row>
    <row r="302" spans="2:12" ht="15.75">
      <c r="B302" s="55"/>
      <c r="C302" s="10">
        <v>264</v>
      </c>
      <c r="D302" s="62" t="s">
        <v>11</v>
      </c>
      <c r="E302" s="63" t="s">
        <v>274</v>
      </c>
      <c r="F302" s="64">
        <v>8.014285714285714</v>
      </c>
      <c r="G302" s="64">
        <v>8.228571428571428</v>
      </c>
      <c r="H302" s="64">
        <v>8.971428571428572</v>
      </c>
      <c r="I302" s="64">
        <v>8.657142857142857</v>
      </c>
      <c r="J302" s="64">
        <v>7.542857142857143</v>
      </c>
      <c r="K302" s="64">
        <v>7.571428571428571</v>
      </c>
      <c r="L302" s="64">
        <v>7.114285714285714</v>
      </c>
    </row>
    <row r="303" spans="2:12" ht="15.75">
      <c r="B303" s="55"/>
      <c r="C303" s="10">
        <v>265</v>
      </c>
      <c r="D303" s="62" t="s">
        <v>11</v>
      </c>
      <c r="E303" s="63" t="s">
        <v>275</v>
      </c>
      <c r="F303" s="64">
        <v>8.743589743589743</v>
      </c>
      <c r="G303" s="64">
        <v>7.615384615384615</v>
      </c>
      <c r="H303" s="64">
        <v>7.538461538461538</v>
      </c>
      <c r="I303" s="64">
        <v>8.278688524590164</v>
      </c>
      <c r="J303" s="64">
        <v>8.433333333333334</v>
      </c>
      <c r="K303" s="64">
        <v>7.833333333333333</v>
      </c>
      <c r="L303" s="64">
        <v>7.65</v>
      </c>
    </row>
    <row r="304" spans="2:12" ht="15.75">
      <c r="B304" s="55"/>
      <c r="C304" s="10">
        <v>262</v>
      </c>
      <c r="D304" s="62" t="s">
        <v>15</v>
      </c>
      <c r="E304" s="63" t="s">
        <v>433</v>
      </c>
      <c r="F304" s="64">
        <v>10.238095238095239</v>
      </c>
      <c r="G304" s="64">
        <v>10.357142857142858</v>
      </c>
      <c r="H304" s="64">
        <v>9.928571428571429</v>
      </c>
      <c r="I304" s="64">
        <v>10.357142857142858</v>
      </c>
      <c r="J304" s="64">
        <v>10.857142857142858</v>
      </c>
      <c r="K304" s="64">
        <v>9.714285714285714</v>
      </c>
      <c r="L304" s="64">
        <v>10.214285714285714</v>
      </c>
    </row>
    <row r="305" spans="2:12" ht="15.75">
      <c r="B305" s="55"/>
      <c r="C305" s="10">
        <v>263</v>
      </c>
      <c r="D305" s="62" t="s">
        <v>15</v>
      </c>
      <c r="E305" s="63" t="s">
        <v>276</v>
      </c>
      <c r="F305" s="64">
        <v>11.203703703703704</v>
      </c>
      <c r="G305" s="64">
        <v>11.333333333333334</v>
      </c>
      <c r="H305" s="64">
        <v>8.722222222222221</v>
      </c>
      <c r="I305" s="64">
        <v>12.166666666666666</v>
      </c>
      <c r="J305" s="64">
        <v>11.444444444444445</v>
      </c>
      <c r="K305" s="64">
        <v>12.222222222222221</v>
      </c>
      <c r="L305" s="64">
        <v>11.333333333333334</v>
      </c>
    </row>
    <row r="306" spans="2:12" ht="15.75">
      <c r="B306" s="55"/>
      <c r="C306" s="10">
        <v>266</v>
      </c>
      <c r="D306" s="62" t="s">
        <v>23</v>
      </c>
      <c r="E306" s="63" t="s">
        <v>277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</row>
    <row r="307" spans="2:12" ht="15.75">
      <c r="B307" s="55"/>
      <c r="C307" s="10">
        <v>403</v>
      </c>
      <c r="D307" s="62" t="s">
        <v>23</v>
      </c>
      <c r="E307" s="63" t="s">
        <v>279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</row>
    <row r="308" spans="2:12" ht="15.75">
      <c r="B308" s="55"/>
      <c r="C308" s="10">
        <v>431</v>
      </c>
      <c r="D308" s="62" t="s">
        <v>23</v>
      </c>
      <c r="E308" s="63" t="s">
        <v>280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</row>
    <row r="309" spans="2:12" ht="15.75">
      <c r="B309" s="55"/>
      <c r="C309" s="10">
        <v>839</v>
      </c>
      <c r="D309" s="62" t="s">
        <v>23</v>
      </c>
      <c r="E309" s="63" t="s">
        <v>281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</row>
    <row r="310" spans="2:12" ht="15.75">
      <c r="B310" s="55"/>
      <c r="C310" s="10">
        <v>267</v>
      </c>
      <c r="D310" s="62" t="s">
        <v>26</v>
      </c>
      <c r="E310" s="63" t="s">
        <v>282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</row>
    <row r="311" spans="2:12" ht="15.75">
      <c r="B311" s="55"/>
      <c r="C311" s="10">
        <v>268</v>
      </c>
      <c r="D311" s="62" t="s">
        <v>26</v>
      </c>
      <c r="E311" s="63" t="s">
        <v>283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</row>
    <row r="312" spans="2:12" ht="15.75">
      <c r="B312" s="55"/>
      <c r="C312" s="10">
        <v>269</v>
      </c>
      <c r="D312" s="62" t="s">
        <v>26</v>
      </c>
      <c r="E312" s="63" t="s">
        <v>278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</row>
    <row r="313" spans="2:12" ht="15.75">
      <c r="B313" s="55"/>
      <c r="C313" s="10">
        <v>271</v>
      </c>
      <c r="D313" s="62" t="s">
        <v>26</v>
      </c>
      <c r="E313" s="63" t="s">
        <v>284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</row>
    <row r="314" spans="2:12" ht="15.75">
      <c r="B314" s="55"/>
      <c r="C314" s="10">
        <v>272</v>
      </c>
      <c r="D314" s="62" t="s">
        <v>26</v>
      </c>
      <c r="E314" s="63" t="s">
        <v>285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</row>
    <row r="315" spans="2:12" ht="15.75">
      <c r="B315" s="55"/>
      <c r="C315" s="10">
        <v>274</v>
      </c>
      <c r="D315" s="62" t="s">
        <v>26</v>
      </c>
      <c r="E315" s="63" t="s">
        <v>286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</row>
    <row r="316" spans="2:12" ht="15.75">
      <c r="B316" s="55"/>
      <c r="C316" s="10">
        <v>275</v>
      </c>
      <c r="D316" s="62" t="s">
        <v>26</v>
      </c>
      <c r="E316" s="63" t="s">
        <v>287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</row>
    <row r="317" spans="2:12" ht="15.75">
      <c r="B317" s="55"/>
      <c r="C317" s="10">
        <v>276</v>
      </c>
      <c r="D317" s="62" t="s">
        <v>26</v>
      </c>
      <c r="E317" s="63" t="s">
        <v>288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</row>
    <row r="318" spans="2:12" ht="15.75">
      <c r="B318" s="55"/>
      <c r="C318" s="10">
        <v>277</v>
      </c>
      <c r="D318" s="62" t="s">
        <v>26</v>
      </c>
      <c r="E318" s="63" t="s">
        <v>289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</row>
    <row r="319" spans="2:12" ht="15.75">
      <c r="B319" s="58" t="s">
        <v>290</v>
      </c>
      <c r="C319" s="7"/>
      <c r="D319" s="8"/>
      <c r="E319" s="7"/>
      <c r="F319" s="9">
        <v>9.59469696969697</v>
      </c>
      <c r="G319" s="9">
        <v>8.395348837209303</v>
      </c>
      <c r="H319" s="9">
        <v>8.954545454545455</v>
      </c>
      <c r="I319" s="9">
        <v>8.877551020408163</v>
      </c>
      <c r="J319" s="9">
        <v>8.833333333333334</v>
      </c>
      <c r="K319" s="9">
        <v>8.615384615384615</v>
      </c>
      <c r="L319" s="9">
        <v>9.235294117647058</v>
      </c>
    </row>
    <row r="320" spans="2:12" ht="15.75">
      <c r="B320" s="55"/>
      <c r="C320" s="10">
        <v>140</v>
      </c>
      <c r="D320" s="62" t="s">
        <v>9</v>
      </c>
      <c r="E320" s="63" t="s">
        <v>290</v>
      </c>
      <c r="F320" s="64">
        <v>9.59469696969697</v>
      </c>
      <c r="G320" s="64">
        <v>8.395348837209303</v>
      </c>
      <c r="H320" s="64">
        <v>8.954545454545455</v>
      </c>
      <c r="I320" s="64">
        <v>8.877551020408163</v>
      </c>
      <c r="J320" s="64">
        <v>8.833333333333334</v>
      </c>
      <c r="K320" s="64">
        <v>8.615384615384615</v>
      </c>
      <c r="L320" s="64">
        <v>9.235294117647058</v>
      </c>
    </row>
    <row r="321" spans="2:12" ht="15.75">
      <c r="B321" s="55"/>
      <c r="C321" s="10">
        <v>421</v>
      </c>
      <c r="D321" s="62" t="s">
        <v>15</v>
      </c>
      <c r="E321" s="63" t="s">
        <v>291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</row>
    <row r="322" spans="2:12" ht="15.75">
      <c r="B322" s="55"/>
      <c r="C322" s="10">
        <v>382</v>
      </c>
      <c r="D322" s="62" t="s">
        <v>16</v>
      </c>
      <c r="E322" s="63" t="s">
        <v>292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</row>
    <row r="323" spans="2:12" ht="15.75">
      <c r="B323" s="55"/>
      <c r="C323" s="10">
        <v>414</v>
      </c>
      <c r="D323" s="62" t="s">
        <v>16</v>
      </c>
      <c r="E323" s="63" t="s">
        <v>290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</row>
    <row r="324" spans="2:12" ht="15.75">
      <c r="B324" s="55"/>
      <c r="C324" s="10">
        <v>452</v>
      </c>
      <c r="D324" s="62" t="s">
        <v>41</v>
      </c>
      <c r="E324" s="63" t="s">
        <v>293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</row>
    <row r="325" spans="2:12" ht="15.75">
      <c r="B325" s="55"/>
      <c r="C325" s="10">
        <v>145</v>
      </c>
      <c r="D325" s="62" t="s">
        <v>26</v>
      </c>
      <c r="E325" s="63" t="s">
        <v>295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</row>
    <row r="326" spans="2:12" ht="15.75">
      <c r="B326" s="55"/>
      <c r="C326" s="10">
        <v>148</v>
      </c>
      <c r="D326" s="62" t="s">
        <v>26</v>
      </c>
      <c r="E326" s="63" t="s">
        <v>296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</row>
    <row r="327" spans="2:12" ht="15.75">
      <c r="B327" s="55"/>
      <c r="C327" s="10">
        <v>451</v>
      </c>
      <c r="D327" s="62" t="s">
        <v>32</v>
      </c>
      <c r="E327" s="63" t="s">
        <v>294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</row>
    <row r="328" spans="2:12" ht="15.75">
      <c r="B328" s="58" t="s">
        <v>297</v>
      </c>
      <c r="C328" s="7"/>
      <c r="D328" s="8"/>
      <c r="E328" s="7"/>
      <c r="F328" s="9">
        <v>4.389779773358991</v>
      </c>
      <c r="G328" s="9">
        <v>4.33975594091201</v>
      </c>
      <c r="H328" s="9">
        <v>4.1524663677130045</v>
      </c>
      <c r="I328" s="9">
        <v>4.686337395766517</v>
      </c>
      <c r="J328" s="9">
        <v>4.378447722899295</v>
      </c>
      <c r="K328" s="9">
        <v>4.336977491961415</v>
      </c>
      <c r="L328" s="9">
        <v>4.453205128205128</v>
      </c>
    </row>
    <row r="329" spans="2:12" ht="15.75">
      <c r="B329" s="55"/>
      <c r="C329" s="10">
        <v>1</v>
      </c>
      <c r="D329" s="62" t="s">
        <v>7</v>
      </c>
      <c r="E329" s="63" t="s">
        <v>298</v>
      </c>
      <c r="F329" s="64">
        <v>3.514750378214826</v>
      </c>
      <c r="G329" s="64">
        <v>3.5041635124905373</v>
      </c>
      <c r="H329" s="64">
        <v>3.379154078549849</v>
      </c>
      <c r="I329" s="64">
        <v>3.7276853252647504</v>
      </c>
      <c r="J329" s="64">
        <v>3.4470499243570347</v>
      </c>
      <c r="K329" s="64">
        <v>3.4296520423600607</v>
      </c>
      <c r="L329" s="64">
        <v>3.598335854765507</v>
      </c>
    </row>
    <row r="330" spans="2:12" ht="15.75">
      <c r="B330" s="55"/>
      <c r="C330" s="10">
        <v>38</v>
      </c>
      <c r="D330" s="62" t="s">
        <v>11</v>
      </c>
      <c r="E330" s="63" t="s">
        <v>300</v>
      </c>
      <c r="F330" s="64">
        <v>7.107142857142858</v>
      </c>
      <c r="G330" s="64">
        <v>6.857142857142857</v>
      </c>
      <c r="H330" s="64">
        <v>6.607142857142857</v>
      </c>
      <c r="I330" s="64">
        <v>7.315789473684211</v>
      </c>
      <c r="J330" s="64">
        <v>6.9298245614035086</v>
      </c>
      <c r="K330" s="64">
        <v>7.872727272727273</v>
      </c>
      <c r="L330" s="64">
        <v>7.339622641509434</v>
      </c>
    </row>
    <row r="331" spans="2:12" ht="15.75">
      <c r="B331" s="55"/>
      <c r="C331" s="10">
        <v>6</v>
      </c>
      <c r="D331" s="62" t="s">
        <v>11</v>
      </c>
      <c r="E331" s="63" t="s">
        <v>299</v>
      </c>
      <c r="F331" s="64">
        <v>9.605882352941176</v>
      </c>
      <c r="G331" s="64">
        <v>9.369047619047619</v>
      </c>
      <c r="H331" s="64">
        <v>8.964705882352941</v>
      </c>
      <c r="I331" s="64">
        <v>10.070588235294117</v>
      </c>
      <c r="J331" s="64">
        <v>9.905882352941177</v>
      </c>
      <c r="K331" s="64">
        <v>9.771084337349398</v>
      </c>
      <c r="L331" s="64">
        <v>9.894117647058824</v>
      </c>
    </row>
    <row r="332" spans="2:12" ht="15.75">
      <c r="B332" s="55"/>
      <c r="C332" s="10">
        <v>408</v>
      </c>
      <c r="D332" s="62" t="s">
        <v>15</v>
      </c>
      <c r="E332" s="63" t="s">
        <v>434</v>
      </c>
      <c r="F332" s="64">
        <v>8.754716981132075</v>
      </c>
      <c r="G332" s="64">
        <v>8.566037735849056</v>
      </c>
      <c r="H332" s="64">
        <v>7.962264150943396</v>
      </c>
      <c r="I332" s="64">
        <v>9.692307692307692</v>
      </c>
      <c r="J332" s="64">
        <v>9.73076923076923</v>
      </c>
      <c r="K332" s="64">
        <v>8.673076923076923</v>
      </c>
      <c r="L332" s="64">
        <v>7.842105263157895</v>
      </c>
    </row>
    <row r="333" spans="2:12" ht="15.75">
      <c r="B333" s="55"/>
      <c r="C333" s="10">
        <v>504</v>
      </c>
      <c r="D333" s="62" t="s">
        <v>15</v>
      </c>
      <c r="E333" s="63" t="s">
        <v>435</v>
      </c>
      <c r="F333" s="64">
        <v>12.062015503875969</v>
      </c>
      <c r="G333" s="64">
        <v>11.69767441860465</v>
      </c>
      <c r="H333" s="64">
        <v>10.55813953488372</v>
      </c>
      <c r="I333" s="64">
        <v>13.976744186046512</v>
      </c>
      <c r="J333" s="64">
        <v>12.232558139534884</v>
      </c>
      <c r="K333" s="64">
        <v>11.976744186046512</v>
      </c>
      <c r="L333" s="64">
        <v>11.930232558139535</v>
      </c>
    </row>
    <row r="334" spans="2:12" ht="15.75">
      <c r="B334" s="55"/>
      <c r="C334" s="10">
        <v>10</v>
      </c>
      <c r="D334" s="62" t="s">
        <v>16</v>
      </c>
      <c r="E334" s="63" t="s">
        <v>301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</row>
    <row r="335" spans="2:12" ht="15.75">
      <c r="B335" s="55"/>
      <c r="C335" s="10">
        <v>16</v>
      </c>
      <c r="D335" s="62" t="s">
        <v>16</v>
      </c>
      <c r="E335" s="63" t="s">
        <v>302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</row>
    <row r="336" spans="2:12" ht="15.75">
      <c r="B336" s="55"/>
      <c r="C336" s="10">
        <v>18</v>
      </c>
      <c r="D336" s="62" t="s">
        <v>16</v>
      </c>
      <c r="E336" s="63" t="s">
        <v>303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</row>
    <row r="337" spans="2:12" ht="15.75">
      <c r="B337" s="55"/>
      <c r="C337" s="10">
        <v>21</v>
      </c>
      <c r="D337" s="62" t="s">
        <v>16</v>
      </c>
      <c r="E337" s="63" t="s">
        <v>304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</row>
    <row r="338" spans="2:12" ht="15.75">
      <c r="B338" s="55"/>
      <c r="C338" s="10">
        <v>407</v>
      </c>
      <c r="D338" s="62" t="s">
        <v>16</v>
      </c>
      <c r="E338" s="63" t="s">
        <v>436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</row>
    <row r="339" spans="2:12" ht="15.75">
      <c r="B339" s="55"/>
      <c r="C339" s="10">
        <v>411</v>
      </c>
      <c r="D339" s="62" t="s">
        <v>16</v>
      </c>
      <c r="E339" s="63" t="s">
        <v>437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</row>
    <row r="340" spans="2:12" ht="15.75">
      <c r="B340" s="55"/>
      <c r="C340" s="10">
        <v>436</v>
      </c>
      <c r="D340" s="62" t="s">
        <v>16</v>
      </c>
      <c r="E340" s="63" t="s">
        <v>438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</row>
    <row r="341" spans="2:12" ht="15.75">
      <c r="B341" s="55"/>
      <c r="C341" s="10">
        <v>437</v>
      </c>
      <c r="D341" s="62" t="s">
        <v>16</v>
      </c>
      <c r="E341" s="63" t="s">
        <v>419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</row>
    <row r="342" spans="2:12" ht="15.75">
      <c r="B342" s="55"/>
      <c r="C342" s="10">
        <v>809</v>
      </c>
      <c r="D342" s="62" t="s">
        <v>309</v>
      </c>
      <c r="E342" s="63" t="s">
        <v>310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</row>
    <row r="343" spans="2:12" ht="15.75">
      <c r="B343" s="55"/>
      <c r="C343" s="10">
        <v>39</v>
      </c>
      <c r="D343" s="62" t="s">
        <v>23</v>
      </c>
      <c r="E343" s="63" t="s">
        <v>307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</row>
    <row r="344" spans="2:12" ht="15.75">
      <c r="B344" s="55"/>
      <c r="C344" s="10">
        <v>450</v>
      </c>
      <c r="D344" s="62" t="s">
        <v>41</v>
      </c>
      <c r="E344" s="63" t="s">
        <v>306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</row>
    <row r="345" spans="2:12" ht="15.75">
      <c r="B345" s="55"/>
      <c r="C345" s="10">
        <v>41</v>
      </c>
      <c r="D345" s="62" t="s">
        <v>26</v>
      </c>
      <c r="E345" s="63" t="s">
        <v>305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</row>
    <row r="346" spans="2:12" ht="15.75">
      <c r="B346" s="58"/>
      <c r="C346" s="7">
        <v>42</v>
      </c>
      <c r="D346" s="8" t="s">
        <v>26</v>
      </c>
      <c r="E346" s="7" t="s">
        <v>308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</row>
    <row r="347" spans="2:12" ht="15.75">
      <c r="B347" s="58" t="s">
        <v>311</v>
      </c>
      <c r="C347" s="7"/>
      <c r="D347" s="8"/>
      <c r="E347" s="7"/>
      <c r="F347" s="9">
        <v>7.018757687576876</v>
      </c>
      <c r="G347" s="9">
        <v>6.939278937381404</v>
      </c>
      <c r="H347" s="9">
        <v>6.549815498154982</v>
      </c>
      <c r="I347" s="9">
        <v>7.167587476979742</v>
      </c>
      <c r="J347" s="9">
        <v>6.767195767195767</v>
      </c>
      <c r="K347" s="9">
        <v>6.814113597246127</v>
      </c>
      <c r="L347" s="9">
        <v>6.717948717948718</v>
      </c>
    </row>
    <row r="348" spans="2:12" ht="15.75">
      <c r="B348" s="55"/>
      <c r="C348" s="10">
        <v>5</v>
      </c>
      <c r="D348" s="62" t="s">
        <v>140</v>
      </c>
      <c r="E348" s="63" t="s">
        <v>312</v>
      </c>
      <c r="F348" s="64">
        <v>6.08974358974359</v>
      </c>
      <c r="G348" s="64">
        <v>6.104575163398692</v>
      </c>
      <c r="H348" s="64">
        <v>5.298076923076923</v>
      </c>
      <c r="I348" s="64">
        <v>6.1506410256410255</v>
      </c>
      <c r="J348" s="64">
        <v>5.661764705882353</v>
      </c>
      <c r="K348" s="64">
        <v>5.6525423728813555</v>
      </c>
      <c r="L348" s="64">
        <v>5.745762711864407</v>
      </c>
    </row>
    <row r="349" spans="2:12" ht="15.75">
      <c r="B349" s="55"/>
      <c r="C349" s="10">
        <v>28</v>
      </c>
      <c r="D349" s="62" t="s">
        <v>11</v>
      </c>
      <c r="E349" s="63" t="s">
        <v>439</v>
      </c>
      <c r="F349" s="64">
        <v>7.2285223367697595</v>
      </c>
      <c r="G349" s="64">
        <v>7.092783505154639</v>
      </c>
      <c r="H349" s="64">
        <v>7.237113402061856</v>
      </c>
      <c r="I349" s="64">
        <v>7.161616161616162</v>
      </c>
      <c r="J349" s="64">
        <v>7.082474226804123</v>
      </c>
      <c r="K349" s="64">
        <v>7.242424242424242</v>
      </c>
      <c r="L349" s="64">
        <v>7.257731958762887</v>
      </c>
    </row>
    <row r="350" spans="2:12" ht="15.75">
      <c r="B350" s="55"/>
      <c r="C350" s="10">
        <v>410</v>
      </c>
      <c r="D350" s="62" t="s">
        <v>15</v>
      </c>
      <c r="E350" s="63" t="s">
        <v>440</v>
      </c>
      <c r="F350" s="64">
        <v>9.416666666666666</v>
      </c>
      <c r="G350" s="64">
        <v>9.294117647058824</v>
      </c>
      <c r="H350" s="64">
        <v>9.7012987012987</v>
      </c>
      <c r="I350" s="64">
        <v>9.855263157894736</v>
      </c>
      <c r="J350" s="64">
        <v>9.891891891891891</v>
      </c>
      <c r="K350" s="64">
        <v>10.430555555555555</v>
      </c>
      <c r="L350" s="64">
        <v>8.756410256410257</v>
      </c>
    </row>
    <row r="351" spans="2:12" ht="15.75">
      <c r="B351" s="55"/>
      <c r="C351" s="10">
        <v>412</v>
      </c>
      <c r="D351" s="62" t="s">
        <v>15</v>
      </c>
      <c r="E351" s="63" t="s">
        <v>313</v>
      </c>
      <c r="F351" s="64">
        <v>8.036666666666667</v>
      </c>
      <c r="G351" s="64">
        <v>7.4</v>
      </c>
      <c r="H351" s="64">
        <v>7.24</v>
      </c>
      <c r="I351" s="64">
        <v>8.7</v>
      </c>
      <c r="J351" s="64">
        <v>8.06</v>
      </c>
      <c r="K351" s="64">
        <v>8.34</v>
      </c>
      <c r="L351" s="64">
        <v>8.48</v>
      </c>
    </row>
    <row r="352" spans="2:12" ht="15.75">
      <c r="B352" s="55"/>
      <c r="C352" s="10">
        <v>13</v>
      </c>
      <c r="D352" s="62" t="s">
        <v>16</v>
      </c>
      <c r="E352" s="63" t="s">
        <v>314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</row>
    <row r="353" spans="2:12" ht="15.75">
      <c r="B353" s="55"/>
      <c r="C353" s="10">
        <v>15</v>
      </c>
      <c r="D353" s="62" t="s">
        <v>16</v>
      </c>
      <c r="E353" s="63" t="s">
        <v>315</v>
      </c>
      <c r="F353" s="64">
        <v>14.25</v>
      </c>
      <c r="G353" s="64">
        <v>16.5</v>
      </c>
      <c r="H353" s="64">
        <v>14.333333333333334</v>
      </c>
      <c r="I353" s="64">
        <v>13.333333333333334</v>
      </c>
      <c r="J353" s="64">
        <v>15</v>
      </c>
      <c r="K353" s="64">
        <v>12.166666666666666</v>
      </c>
      <c r="L353" s="64">
        <v>14.166666666666666</v>
      </c>
    </row>
    <row r="354" spans="2:12" ht="15.75">
      <c r="B354" s="55"/>
      <c r="C354" s="10">
        <v>29</v>
      </c>
      <c r="D354" s="62" t="s">
        <v>16</v>
      </c>
      <c r="E354" s="63" t="s">
        <v>441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</row>
    <row r="355" spans="2:12" ht="15.75">
      <c r="B355" s="55"/>
      <c r="C355" s="10">
        <v>409</v>
      </c>
      <c r="D355" s="62" t="s">
        <v>16</v>
      </c>
      <c r="E355" s="63" t="s">
        <v>316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</row>
    <row r="356" spans="2:12" ht="15.75">
      <c r="B356" s="55"/>
      <c r="C356" s="10">
        <v>438</v>
      </c>
      <c r="D356" s="62" t="s">
        <v>16</v>
      </c>
      <c r="E356" s="63" t="s">
        <v>442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</row>
    <row r="357" spans="2:12" ht="15.75">
      <c r="B357" s="55"/>
      <c r="C357" s="10">
        <v>838</v>
      </c>
      <c r="D357" s="62" t="s">
        <v>16</v>
      </c>
      <c r="E357" s="63" t="s">
        <v>320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</row>
    <row r="358" spans="2:12" ht="15.75">
      <c r="B358" s="55"/>
      <c r="C358" s="10">
        <v>852</v>
      </c>
      <c r="D358" s="62" t="s">
        <v>309</v>
      </c>
      <c r="E358" s="63" t="s">
        <v>327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</row>
    <row r="359" spans="2:12" ht="15.75">
      <c r="B359" s="55"/>
      <c r="C359" s="10">
        <v>30</v>
      </c>
      <c r="D359" s="62" t="s">
        <v>41</v>
      </c>
      <c r="E359" s="63" t="s">
        <v>321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</row>
    <row r="360" spans="2:12" ht="15.75">
      <c r="B360" s="55"/>
      <c r="C360" s="10">
        <v>31</v>
      </c>
      <c r="D360" s="62" t="s">
        <v>41</v>
      </c>
      <c r="E360" s="63" t="s">
        <v>322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</row>
    <row r="361" spans="2:12" ht="15.75">
      <c r="B361" s="55"/>
      <c r="C361" s="10">
        <v>455</v>
      </c>
      <c r="D361" s="62" t="s">
        <v>19</v>
      </c>
      <c r="E361" s="63" t="s">
        <v>317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</row>
    <row r="362" spans="2:12" ht="15.75">
      <c r="B362" s="55"/>
      <c r="C362" s="10">
        <v>473</v>
      </c>
      <c r="D362" s="62" t="s">
        <v>19</v>
      </c>
      <c r="E362" s="63" t="s">
        <v>318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</row>
    <row r="363" spans="2:12" ht="15.75">
      <c r="B363" s="55"/>
      <c r="C363" s="10">
        <v>486</v>
      </c>
      <c r="D363" s="62" t="s">
        <v>19</v>
      </c>
      <c r="E363" s="63" t="s">
        <v>319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</row>
    <row r="364" spans="2:12" ht="15.75">
      <c r="B364" s="55"/>
      <c r="C364" s="10">
        <v>33</v>
      </c>
      <c r="D364" s="62" t="s">
        <v>26</v>
      </c>
      <c r="E364" s="63" t="s">
        <v>323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</row>
    <row r="365" spans="2:12" ht="15.75">
      <c r="B365" s="55"/>
      <c r="C365" s="10">
        <v>35</v>
      </c>
      <c r="D365" s="62" t="s">
        <v>26</v>
      </c>
      <c r="E365" s="63" t="s">
        <v>324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</row>
    <row r="366" spans="2:12" ht="15.75">
      <c r="B366" s="55"/>
      <c r="C366" s="10">
        <v>36</v>
      </c>
      <c r="D366" s="62" t="s">
        <v>26</v>
      </c>
      <c r="E366" s="63" t="s">
        <v>325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</row>
    <row r="367" spans="2:12" ht="15.75">
      <c r="B367" s="55"/>
      <c r="C367" s="10">
        <v>37</v>
      </c>
      <c r="D367" s="62" t="s">
        <v>26</v>
      </c>
      <c r="E367" s="63" t="s">
        <v>326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</row>
    <row r="368" spans="2:12" ht="15.75">
      <c r="B368" s="58" t="s">
        <v>328</v>
      </c>
      <c r="C368" s="7"/>
      <c r="D368" s="8"/>
      <c r="E368" s="7"/>
      <c r="F368" s="9">
        <v>6.627083333333334</v>
      </c>
      <c r="G368" s="9">
        <v>5.988235294117647</v>
      </c>
      <c r="H368" s="9">
        <v>6.525</v>
      </c>
      <c r="I368" s="9">
        <v>7.746478873239437</v>
      </c>
      <c r="J368" s="9">
        <v>7.309859154929577</v>
      </c>
      <c r="K368" s="9">
        <v>7.47945205479452</v>
      </c>
      <c r="L368" s="9">
        <v>7.535211267605634</v>
      </c>
    </row>
    <row r="369" spans="2:12" ht="15.75">
      <c r="B369" s="55"/>
      <c r="C369" s="10">
        <v>149</v>
      </c>
      <c r="D369" s="62" t="s">
        <v>9</v>
      </c>
      <c r="E369" s="63" t="s">
        <v>329</v>
      </c>
      <c r="F369" s="64">
        <v>6.627083333333334</v>
      </c>
      <c r="G369" s="64">
        <v>5.988235294117647</v>
      </c>
      <c r="H369" s="64">
        <v>6.525</v>
      </c>
      <c r="I369" s="64">
        <v>7.746478873239437</v>
      </c>
      <c r="J369" s="64">
        <v>7.309859154929577</v>
      </c>
      <c r="K369" s="64">
        <v>7.47945205479452</v>
      </c>
      <c r="L369" s="64">
        <v>7.535211267605634</v>
      </c>
    </row>
    <row r="370" spans="2:12" ht="15.75">
      <c r="B370" s="55"/>
      <c r="C370" s="10">
        <v>833</v>
      </c>
      <c r="D370" s="62" t="s">
        <v>16</v>
      </c>
      <c r="E370" s="63" t="s">
        <v>330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</row>
    <row r="371" spans="2:12" ht="15.75">
      <c r="B371" s="55"/>
      <c r="C371" s="10">
        <v>150</v>
      </c>
      <c r="D371" s="62" t="s">
        <v>23</v>
      </c>
      <c r="E371" s="63" t="s">
        <v>331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</row>
    <row r="372" spans="2:12" ht="15.75">
      <c r="B372" s="55"/>
      <c r="C372" s="10">
        <v>448</v>
      </c>
      <c r="D372" s="62" t="s">
        <v>41</v>
      </c>
      <c r="E372" s="63" t="s">
        <v>81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</row>
    <row r="373" spans="2:12" ht="15.75">
      <c r="B373" s="55"/>
      <c r="C373" s="10">
        <v>152</v>
      </c>
      <c r="D373" s="62" t="s">
        <v>26</v>
      </c>
      <c r="E373" s="63" t="s">
        <v>332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</row>
    <row r="374" spans="2:12" ht="15.75">
      <c r="B374" s="55"/>
      <c r="C374" s="10">
        <v>435</v>
      </c>
      <c r="D374" s="62" t="s">
        <v>26</v>
      </c>
      <c r="E374" s="63" t="s">
        <v>333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</row>
    <row r="375" spans="2:12" ht="15.75">
      <c r="B375" s="55"/>
      <c r="C375" s="10">
        <v>837</v>
      </c>
      <c r="D375" s="62" t="s">
        <v>26</v>
      </c>
      <c r="E375" s="63" t="s">
        <v>334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</row>
    <row r="376" spans="2:12" ht="15.75">
      <c r="B376" s="58" t="s">
        <v>335</v>
      </c>
      <c r="C376" s="7"/>
      <c r="D376" s="8"/>
      <c r="E376" s="7"/>
      <c r="F376" s="9">
        <v>8.045045045045045</v>
      </c>
      <c r="G376" s="9">
        <v>8.166666666666666</v>
      </c>
      <c r="H376" s="9">
        <v>7.054054054054054</v>
      </c>
      <c r="I376" s="9">
        <v>7.814814814814815</v>
      </c>
      <c r="J376" s="9">
        <v>7.7125</v>
      </c>
      <c r="K376" s="9">
        <v>7.773809523809524</v>
      </c>
      <c r="L376" s="9">
        <v>7.794871794871795</v>
      </c>
    </row>
    <row r="377" spans="2:12" ht="15.75">
      <c r="B377" s="55"/>
      <c r="C377" s="10">
        <v>284</v>
      </c>
      <c r="D377" s="62" t="s">
        <v>11</v>
      </c>
      <c r="E377" s="63" t="s">
        <v>335</v>
      </c>
      <c r="F377" s="64">
        <v>8.190058479532164</v>
      </c>
      <c r="G377" s="64">
        <v>8.568627450980392</v>
      </c>
      <c r="H377" s="64">
        <v>7.2105263157894735</v>
      </c>
      <c r="I377" s="64">
        <v>8.079365079365079</v>
      </c>
      <c r="J377" s="64">
        <v>7.758064516129032</v>
      </c>
      <c r="K377" s="64">
        <v>7.630769230769231</v>
      </c>
      <c r="L377" s="64">
        <v>7.783333333333333</v>
      </c>
    </row>
    <row r="378" spans="2:12" ht="15.75">
      <c r="B378" s="55"/>
      <c r="C378" s="10">
        <v>280</v>
      </c>
      <c r="D378" s="62" t="s">
        <v>15</v>
      </c>
      <c r="E378" s="63" t="s">
        <v>336</v>
      </c>
      <c r="F378" s="64">
        <v>7.45</v>
      </c>
      <c r="G378" s="64">
        <v>6.75</v>
      </c>
      <c r="H378" s="64">
        <v>6.4</v>
      </c>
      <c r="I378" s="64">
        <v>6.909090909090909</v>
      </c>
      <c r="J378" s="64">
        <v>6.636363636363637</v>
      </c>
      <c r="K378" s="64">
        <v>8.583333333333334</v>
      </c>
      <c r="L378" s="64">
        <v>7</v>
      </c>
    </row>
    <row r="379" spans="2:12" ht="15.75">
      <c r="B379" s="55"/>
      <c r="C379" s="10">
        <v>848</v>
      </c>
      <c r="D379" s="62" t="s">
        <v>19</v>
      </c>
      <c r="E379" s="63" t="s">
        <v>337</v>
      </c>
      <c r="F379" s="64">
        <v>7.714285714285714</v>
      </c>
      <c r="G379" s="64">
        <v>6.857142857142857</v>
      </c>
      <c r="H379" s="64">
        <v>6.714285714285714</v>
      </c>
      <c r="I379" s="64">
        <v>6.857142857142857</v>
      </c>
      <c r="J379" s="64">
        <v>9</v>
      </c>
      <c r="K379" s="64">
        <v>7.714285714285714</v>
      </c>
      <c r="L379" s="64">
        <v>9.142857142857142</v>
      </c>
    </row>
    <row r="380" spans="2:12" ht="15.75">
      <c r="B380" s="55"/>
      <c r="C380" s="10">
        <v>285</v>
      </c>
      <c r="D380" s="62" t="s">
        <v>26</v>
      </c>
      <c r="E380" s="63" t="s">
        <v>338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</row>
    <row r="381" spans="2:12" ht="15.75">
      <c r="B381" s="55"/>
      <c r="C381" s="10">
        <v>286</v>
      </c>
      <c r="D381" s="62" t="s">
        <v>26</v>
      </c>
      <c r="E381" s="63" t="s">
        <v>339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</row>
    <row r="382" spans="2:12" ht="15.75">
      <c r="B382" s="55"/>
      <c r="C382" s="10">
        <v>289</v>
      </c>
      <c r="D382" s="62" t="s">
        <v>26</v>
      </c>
      <c r="E382" s="63" t="s">
        <v>340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</row>
    <row r="383" spans="2:12" ht="15.75">
      <c r="B383" s="58" t="s">
        <v>341</v>
      </c>
      <c r="C383" s="7"/>
      <c r="D383" s="8"/>
      <c r="E383" s="7"/>
      <c r="F383" s="9">
        <v>8.846666666666666</v>
      </c>
      <c r="G383" s="9">
        <v>8.52</v>
      </c>
      <c r="H383" s="9">
        <v>8.2</v>
      </c>
      <c r="I383" s="9">
        <v>9.04</v>
      </c>
      <c r="J383" s="9">
        <v>9.32</v>
      </c>
      <c r="K383" s="9">
        <v>8.72</v>
      </c>
      <c r="L383" s="9">
        <v>9.28</v>
      </c>
    </row>
    <row r="384" spans="2:12" ht="15.75">
      <c r="B384" s="55"/>
      <c r="C384" s="10">
        <v>292</v>
      </c>
      <c r="D384" s="62" t="s">
        <v>15</v>
      </c>
      <c r="E384" s="63" t="s">
        <v>443</v>
      </c>
      <c r="F384" s="64">
        <v>8.846666666666666</v>
      </c>
      <c r="G384" s="64">
        <v>8.52</v>
      </c>
      <c r="H384" s="64">
        <v>8.2</v>
      </c>
      <c r="I384" s="64">
        <v>9.04</v>
      </c>
      <c r="J384" s="64">
        <v>9.32</v>
      </c>
      <c r="K384" s="64">
        <v>8.72</v>
      </c>
      <c r="L384" s="64">
        <v>9.28</v>
      </c>
    </row>
    <row r="385" spans="2:12" ht="15.75">
      <c r="B385" s="55"/>
      <c r="C385" s="10">
        <v>293</v>
      </c>
      <c r="D385" s="62" t="s">
        <v>26</v>
      </c>
      <c r="E385" s="63" t="s">
        <v>342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</row>
    <row r="386" spans="2:12" ht="15.75">
      <c r="B386" s="55"/>
      <c r="C386" s="10">
        <v>294</v>
      </c>
      <c r="D386" s="62" t="s">
        <v>26</v>
      </c>
      <c r="E386" s="63" t="s">
        <v>343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</row>
    <row r="387" spans="2:12" ht="15.75">
      <c r="B387" s="55"/>
      <c r="C387" s="10">
        <v>381</v>
      </c>
      <c r="D387" s="62" t="s">
        <v>26</v>
      </c>
      <c r="E387" s="63" t="s">
        <v>344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</row>
    <row r="388" spans="2:12" ht="15.75">
      <c r="B388" s="58" t="s">
        <v>345</v>
      </c>
      <c r="C388" s="7"/>
      <c r="D388" s="8"/>
      <c r="E388" s="7"/>
      <c r="F388" s="9">
        <v>8.31578947368421</v>
      </c>
      <c r="G388" s="9">
        <v>7.8474576271186445</v>
      </c>
      <c r="H388" s="9">
        <v>8.403846153846153</v>
      </c>
      <c r="I388" s="9">
        <v>8.210526315789474</v>
      </c>
      <c r="J388" s="9">
        <v>8.516666666666667</v>
      </c>
      <c r="K388" s="9">
        <v>8.413793103448276</v>
      </c>
      <c r="L388" s="9">
        <v>9</v>
      </c>
    </row>
    <row r="389" spans="2:12" ht="15.75">
      <c r="B389" s="55"/>
      <c r="C389" s="10">
        <v>349</v>
      </c>
      <c r="D389" s="62" t="s">
        <v>11</v>
      </c>
      <c r="E389" s="63" t="s">
        <v>346</v>
      </c>
      <c r="F389" s="64">
        <v>8.31578947368421</v>
      </c>
      <c r="G389" s="64">
        <v>7.8474576271186445</v>
      </c>
      <c r="H389" s="64">
        <v>8.403846153846153</v>
      </c>
      <c r="I389" s="64">
        <v>8.210526315789474</v>
      </c>
      <c r="J389" s="64">
        <v>8.516666666666667</v>
      </c>
      <c r="K389" s="64">
        <v>8.413793103448276</v>
      </c>
      <c r="L389" s="64">
        <v>9</v>
      </c>
    </row>
    <row r="390" spans="2:12" ht="15.75">
      <c r="B390" s="55"/>
      <c r="C390" s="10">
        <v>350</v>
      </c>
      <c r="D390" s="62" t="s">
        <v>26</v>
      </c>
      <c r="E390" s="63" t="s">
        <v>347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</row>
    <row r="391" spans="2:12" ht="15.75">
      <c r="B391" s="55"/>
      <c r="C391" s="10">
        <v>351</v>
      </c>
      <c r="D391" s="62" t="s">
        <v>26</v>
      </c>
      <c r="E391" s="63" t="s">
        <v>348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</row>
    <row r="392" spans="2:12" ht="15.75">
      <c r="B392" s="55"/>
      <c r="C392" s="10">
        <v>352</v>
      </c>
      <c r="D392" s="62" t="s">
        <v>26</v>
      </c>
      <c r="E392" s="63" t="s">
        <v>349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</row>
    <row r="393" spans="2:12" ht="15.75">
      <c r="B393" s="55"/>
      <c r="C393" s="10">
        <v>355</v>
      </c>
      <c r="D393" s="62" t="s">
        <v>26</v>
      </c>
      <c r="E393" s="63" t="s">
        <v>350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</row>
    <row r="394" spans="2:12" ht="15.75">
      <c r="B394" s="55"/>
      <c r="C394" s="10">
        <v>364</v>
      </c>
      <c r="D394" s="62" t="s">
        <v>26</v>
      </c>
      <c r="E394" s="63" t="s">
        <v>420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</row>
    <row r="395" ht="15">
      <c r="D395"/>
    </row>
    <row r="396" ht="15">
      <c r="D396"/>
    </row>
    <row r="397" ht="15">
      <c r="D397"/>
    </row>
    <row r="398" ht="15">
      <c r="D398"/>
    </row>
    <row r="399" ht="15">
      <c r="D399"/>
    </row>
    <row r="400" ht="15">
      <c r="D400"/>
    </row>
    <row r="401" ht="15">
      <c r="D401"/>
    </row>
    <row r="402" ht="15">
      <c r="D402"/>
    </row>
    <row r="403" ht="15">
      <c r="D403"/>
    </row>
    <row r="404" ht="15">
      <c r="D404"/>
    </row>
    <row r="405" ht="15">
      <c r="D405"/>
    </row>
    <row r="406" ht="15">
      <c r="D406"/>
    </row>
    <row r="407" ht="15">
      <c r="D407"/>
    </row>
    <row r="408" ht="15">
      <c r="D408"/>
    </row>
    <row r="409" ht="15">
      <c r="D409"/>
    </row>
    <row r="410" ht="15">
      <c r="D410"/>
    </row>
    <row r="411" ht="15">
      <c r="D411"/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12" width="8.7109375" style="0" customWidth="1"/>
  </cols>
  <sheetData>
    <row r="1" spans="1:12" ht="27.75">
      <c r="A1" s="54" t="s">
        <v>407</v>
      </c>
      <c r="B1" s="56" t="s">
        <v>0</v>
      </c>
      <c r="C1" s="7"/>
      <c r="D1" s="68"/>
      <c r="E1" s="69"/>
      <c r="F1" s="70"/>
      <c r="G1" s="70"/>
      <c r="H1" s="70"/>
      <c r="I1" s="70"/>
      <c r="J1" s="70"/>
      <c r="K1" s="70"/>
      <c r="L1" s="70"/>
    </row>
    <row r="2" spans="2:5" ht="15">
      <c r="B2" s="57" t="s">
        <v>408</v>
      </c>
      <c r="C2" s="57"/>
      <c r="D2" s="57"/>
      <c r="E2" s="57"/>
    </row>
    <row r="3" ht="15">
      <c r="B3" s="1" t="str">
        <f>+Principal!B8</f>
        <v>AÑO 2009 - AL II TRIMESTRE </v>
      </c>
    </row>
    <row r="5" spans="2:12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444</v>
      </c>
      <c r="G5" s="59">
        <v>39814</v>
      </c>
      <c r="H5" s="59">
        <v>39845</v>
      </c>
      <c r="I5" s="59">
        <v>39873</v>
      </c>
      <c r="J5" s="59">
        <v>39904</v>
      </c>
      <c r="K5" s="59">
        <v>39934</v>
      </c>
      <c r="L5" s="59">
        <v>39965</v>
      </c>
    </row>
    <row r="6" spans="2:12" ht="9" customHeight="1">
      <c r="B6" s="1"/>
      <c r="C6" s="1"/>
      <c r="D6" s="5"/>
      <c r="E6" s="1"/>
      <c r="F6" s="1"/>
      <c r="G6" s="1"/>
      <c r="H6" s="1"/>
      <c r="I6" s="1"/>
      <c r="J6" s="1"/>
      <c r="K6" s="1"/>
      <c r="L6" s="1"/>
    </row>
    <row r="7" spans="2:12" ht="9" customHeight="1">
      <c r="B7" s="1"/>
      <c r="C7" s="1"/>
      <c r="D7" s="5"/>
      <c r="E7" s="1"/>
      <c r="F7" s="1"/>
      <c r="G7" s="1"/>
      <c r="H7" s="1"/>
      <c r="I7" s="1"/>
      <c r="J7" s="1"/>
      <c r="K7" s="1"/>
      <c r="L7" s="1"/>
    </row>
    <row r="8" spans="2:12" ht="15.75">
      <c r="B8" s="85" t="s">
        <v>409</v>
      </c>
      <c r="C8" s="86"/>
      <c r="D8" s="86"/>
      <c r="E8" s="87"/>
      <c r="F8" s="60">
        <v>125.73550724637681</v>
      </c>
      <c r="G8" s="60">
        <v>125.69026548672566</v>
      </c>
      <c r="H8" s="60">
        <v>122.21645021645021</v>
      </c>
      <c r="I8" s="60">
        <v>131.82608695652175</v>
      </c>
      <c r="J8" s="60">
        <v>126.89519650655022</v>
      </c>
      <c r="K8" s="60">
        <v>117.1</v>
      </c>
      <c r="L8" s="60">
        <v>130.06382978723406</v>
      </c>
    </row>
    <row r="9" spans="6:12" ht="15">
      <c r="F9" s="65"/>
      <c r="G9" s="65"/>
      <c r="H9" s="65"/>
      <c r="I9" s="65"/>
      <c r="J9" s="65"/>
      <c r="K9" s="65"/>
      <c r="L9" s="65"/>
    </row>
    <row r="10" spans="2:12" ht="15.75">
      <c r="B10" s="58" t="s">
        <v>6</v>
      </c>
      <c r="C10" s="7"/>
      <c r="D10" s="8"/>
      <c r="E10" s="7"/>
      <c r="F10" s="66">
        <v>134.17592592592592</v>
      </c>
      <c r="G10" s="66">
        <v>133.19444444444446</v>
      </c>
      <c r="H10" s="66">
        <v>132.63888888888889</v>
      </c>
      <c r="I10" s="66">
        <v>138.72972972972974</v>
      </c>
      <c r="J10" s="66">
        <v>129.3783783783784</v>
      </c>
      <c r="K10" s="66">
        <v>118.78378378378379</v>
      </c>
      <c r="L10" s="66">
        <v>137.75675675675674</v>
      </c>
    </row>
    <row r="11" spans="2:12" ht="15.75">
      <c r="B11" s="55"/>
      <c r="C11" s="10">
        <v>2</v>
      </c>
      <c r="D11" s="62" t="s">
        <v>7</v>
      </c>
      <c r="E11" s="63" t="s">
        <v>8</v>
      </c>
      <c r="F11" s="67">
        <v>100.93859649122807</v>
      </c>
      <c r="G11" s="67">
        <v>102.26315789473684</v>
      </c>
      <c r="H11" s="67">
        <v>102.15789473684211</v>
      </c>
      <c r="I11" s="67">
        <v>108.42105263157895</v>
      </c>
      <c r="J11" s="67">
        <v>98.05263157894737</v>
      </c>
      <c r="K11" s="67">
        <v>86.94736842105263</v>
      </c>
      <c r="L11" s="67">
        <v>107.78947368421052</v>
      </c>
    </row>
    <row r="12" spans="2:12" ht="15.75">
      <c r="B12" s="55"/>
      <c r="C12" s="10">
        <v>7</v>
      </c>
      <c r="D12" s="62" t="s">
        <v>9</v>
      </c>
      <c r="E12" s="63" t="s">
        <v>10</v>
      </c>
      <c r="F12" s="67">
        <v>156.77777777777777</v>
      </c>
      <c r="G12" s="67">
        <v>151.83333333333334</v>
      </c>
      <c r="H12" s="67">
        <v>152</v>
      </c>
      <c r="I12" s="67">
        <v>145.71428571428572</v>
      </c>
      <c r="J12" s="67">
        <v>135.57142857142858</v>
      </c>
      <c r="K12" s="67">
        <v>122.42857142857143</v>
      </c>
      <c r="L12" s="67">
        <v>142.14285714285714</v>
      </c>
    </row>
    <row r="13" spans="2:12" ht="15.75">
      <c r="B13" s="55"/>
      <c r="C13" s="10">
        <v>507</v>
      </c>
      <c r="D13" s="62" t="s">
        <v>11</v>
      </c>
      <c r="E13" s="63" t="s">
        <v>13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2:12" ht="15.75">
      <c r="B14" s="55"/>
      <c r="C14" s="10">
        <v>8</v>
      </c>
      <c r="D14" s="62" t="s">
        <v>11</v>
      </c>
      <c r="E14" s="63" t="s">
        <v>14</v>
      </c>
      <c r="F14" s="67">
        <v>163.5</v>
      </c>
      <c r="G14" s="67">
        <v>170.66666666666666</v>
      </c>
      <c r="H14" s="67">
        <v>145.66666666666666</v>
      </c>
      <c r="I14" s="67">
        <v>164.66666666666666</v>
      </c>
      <c r="J14" s="67">
        <v>167.66666666666666</v>
      </c>
      <c r="K14" s="67">
        <v>159</v>
      </c>
      <c r="L14" s="67">
        <v>173.33333333333334</v>
      </c>
    </row>
    <row r="15" spans="2:12" ht="15.75">
      <c r="B15" s="55"/>
      <c r="C15" s="10">
        <v>505</v>
      </c>
      <c r="D15" s="62" t="s">
        <v>15</v>
      </c>
      <c r="E15" s="63" t="s">
        <v>421</v>
      </c>
      <c r="F15" s="67">
        <v>173.75</v>
      </c>
      <c r="G15" s="67">
        <v>165.5</v>
      </c>
      <c r="H15" s="67">
        <v>194.5</v>
      </c>
      <c r="I15" s="67">
        <v>171.5</v>
      </c>
      <c r="J15" s="67">
        <v>161</v>
      </c>
      <c r="K15" s="67">
        <v>170.5</v>
      </c>
      <c r="L15" s="67">
        <v>179.5</v>
      </c>
    </row>
    <row r="16" spans="2:12" ht="15.75">
      <c r="B16" s="55"/>
      <c r="C16" s="10">
        <v>506</v>
      </c>
      <c r="D16" s="62" t="s">
        <v>15</v>
      </c>
      <c r="E16" s="63" t="s">
        <v>422</v>
      </c>
      <c r="F16" s="67">
        <v>183.83333333333334</v>
      </c>
      <c r="G16" s="67">
        <v>183.5</v>
      </c>
      <c r="H16" s="67">
        <v>208</v>
      </c>
      <c r="I16" s="67">
        <v>213.5</v>
      </c>
      <c r="J16" s="67">
        <v>178.5</v>
      </c>
      <c r="K16" s="67">
        <v>166</v>
      </c>
      <c r="L16" s="67">
        <v>153.5</v>
      </c>
    </row>
    <row r="17" spans="2:12" ht="15.75">
      <c r="B17" s="55"/>
      <c r="C17" s="10">
        <v>11</v>
      </c>
      <c r="D17" s="62" t="s">
        <v>16</v>
      </c>
      <c r="E17" s="63" t="s">
        <v>17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2:12" ht="15.75">
      <c r="B18" s="55"/>
      <c r="C18" s="10">
        <v>14</v>
      </c>
      <c r="D18" s="62" t="s">
        <v>16</v>
      </c>
      <c r="E18" s="63" t="s">
        <v>414</v>
      </c>
      <c r="F18" s="67">
        <v>169.33333333333334</v>
      </c>
      <c r="G18" s="67">
        <v>179</v>
      </c>
      <c r="H18" s="67">
        <v>133</v>
      </c>
      <c r="I18" s="67">
        <v>176</v>
      </c>
      <c r="J18" s="67">
        <v>176</v>
      </c>
      <c r="K18" s="67">
        <v>165</v>
      </c>
      <c r="L18" s="67">
        <v>187</v>
      </c>
    </row>
    <row r="19" spans="2:12" ht="15.75">
      <c r="B19" s="55"/>
      <c r="C19" s="10">
        <v>17</v>
      </c>
      <c r="D19" s="62" t="s">
        <v>16</v>
      </c>
      <c r="E19" s="63" t="s">
        <v>12</v>
      </c>
      <c r="F19" s="67">
        <v>235.66666666666666</v>
      </c>
      <c r="G19" s="67">
        <v>227.5</v>
      </c>
      <c r="H19" s="67">
        <v>211.5</v>
      </c>
      <c r="I19" s="67">
        <v>246</v>
      </c>
      <c r="J19" s="67">
        <v>240</v>
      </c>
      <c r="K19" s="67">
        <v>221.5</v>
      </c>
      <c r="L19" s="67">
        <v>267.5</v>
      </c>
    </row>
    <row r="20" spans="2:12" ht="15.75">
      <c r="B20" s="55"/>
      <c r="C20" s="10">
        <v>376</v>
      </c>
      <c r="D20" s="62" t="s">
        <v>16</v>
      </c>
      <c r="E20" s="63" t="s">
        <v>18</v>
      </c>
      <c r="F20" s="67">
        <v>65.16666666666667</v>
      </c>
      <c r="G20" s="67">
        <v>47</v>
      </c>
      <c r="H20" s="67">
        <v>76</v>
      </c>
      <c r="I20" s="67">
        <v>60</v>
      </c>
      <c r="J20" s="67">
        <v>73</v>
      </c>
      <c r="K20" s="67">
        <v>61</v>
      </c>
      <c r="L20" s="67">
        <v>74</v>
      </c>
    </row>
    <row r="21" spans="2:12" ht="15.75">
      <c r="B21" s="55"/>
      <c r="C21" s="10">
        <v>19</v>
      </c>
      <c r="D21" s="62" t="s">
        <v>23</v>
      </c>
      <c r="E21" s="63" t="s">
        <v>24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2:12" ht="15.75">
      <c r="B22" s="55"/>
      <c r="C22" s="10">
        <v>20</v>
      </c>
      <c r="D22" s="62" t="s">
        <v>23</v>
      </c>
      <c r="E22" s="63" t="s">
        <v>25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2:12" ht="15.75">
      <c r="B23" s="55"/>
      <c r="C23" s="10">
        <v>446</v>
      </c>
      <c r="D23" s="62" t="s">
        <v>19</v>
      </c>
      <c r="E23" s="63" t="s">
        <v>20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2:12" ht="15.75">
      <c r="B24" s="55"/>
      <c r="C24" s="10">
        <v>447</v>
      </c>
      <c r="D24" s="62" t="s">
        <v>19</v>
      </c>
      <c r="E24" s="63" t="s">
        <v>21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2:12" ht="15.75">
      <c r="B25" s="55"/>
      <c r="C25" s="10">
        <v>481</v>
      </c>
      <c r="D25" s="62" t="s">
        <v>19</v>
      </c>
      <c r="E25" s="63" t="s">
        <v>22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2:12" ht="15.75">
      <c r="B26" s="55"/>
      <c r="C26" s="10">
        <v>23</v>
      </c>
      <c r="D26" s="62" t="s">
        <v>26</v>
      </c>
      <c r="E26" s="63" t="s">
        <v>27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2:12" ht="15.75">
      <c r="B27" s="58" t="s">
        <v>28</v>
      </c>
      <c r="C27" s="7"/>
      <c r="D27" s="8"/>
      <c r="E27" s="7"/>
      <c r="F27" s="66">
        <v>62.666666666666664</v>
      </c>
      <c r="G27" s="66">
        <v>71</v>
      </c>
      <c r="H27" s="66">
        <v>65.66666666666667</v>
      </c>
      <c r="I27" s="66">
        <v>62</v>
      </c>
      <c r="J27" s="66">
        <v>61.666666666666664</v>
      </c>
      <c r="K27" s="66">
        <v>54.666666666666664</v>
      </c>
      <c r="L27" s="66">
        <v>61</v>
      </c>
    </row>
    <row r="28" spans="2:12" ht="15.75">
      <c r="B28" s="55"/>
      <c r="C28" s="10">
        <v>153</v>
      </c>
      <c r="D28" s="62" t="s">
        <v>15</v>
      </c>
      <c r="E28" s="63" t="s">
        <v>29</v>
      </c>
      <c r="F28" s="67">
        <v>48</v>
      </c>
      <c r="G28" s="67">
        <v>56</v>
      </c>
      <c r="H28" s="67">
        <v>59</v>
      </c>
      <c r="I28" s="67">
        <v>45</v>
      </c>
      <c r="J28" s="67">
        <v>52</v>
      </c>
      <c r="K28" s="67">
        <v>32</v>
      </c>
      <c r="L28" s="67">
        <v>44</v>
      </c>
    </row>
    <row r="29" spans="2:12" ht="15.75">
      <c r="B29" s="55"/>
      <c r="C29" s="10">
        <v>154</v>
      </c>
      <c r="D29" s="62" t="s">
        <v>15</v>
      </c>
      <c r="E29" s="63" t="s">
        <v>30</v>
      </c>
      <c r="F29" s="67">
        <v>39.333333333333336</v>
      </c>
      <c r="G29" s="67">
        <v>53</v>
      </c>
      <c r="H29" s="67">
        <v>37</v>
      </c>
      <c r="I29" s="67">
        <v>35</v>
      </c>
      <c r="J29" s="67">
        <v>35</v>
      </c>
      <c r="K29" s="67">
        <v>46</v>
      </c>
      <c r="L29" s="67">
        <v>30</v>
      </c>
    </row>
    <row r="30" spans="2:12" ht="15.75">
      <c r="B30" s="55"/>
      <c r="C30" s="10">
        <v>155</v>
      </c>
      <c r="D30" s="62" t="s">
        <v>15</v>
      </c>
      <c r="E30" s="63" t="s">
        <v>31</v>
      </c>
      <c r="F30" s="67">
        <v>100.66666666666667</v>
      </c>
      <c r="G30" s="67">
        <v>104</v>
      </c>
      <c r="H30" s="67">
        <v>101</v>
      </c>
      <c r="I30" s="67">
        <v>106</v>
      </c>
      <c r="J30" s="67">
        <v>98</v>
      </c>
      <c r="K30" s="67">
        <v>86</v>
      </c>
      <c r="L30" s="67">
        <v>109</v>
      </c>
    </row>
    <row r="31" spans="3:12" ht="15">
      <c r="C31" s="10">
        <v>843</v>
      </c>
      <c r="D31" s="62" t="s">
        <v>23</v>
      </c>
      <c r="E31" s="63" t="s">
        <v>33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2:12" ht="15.75">
      <c r="B32" s="55"/>
      <c r="C32" s="10">
        <v>845</v>
      </c>
      <c r="D32" s="62" t="s">
        <v>23</v>
      </c>
      <c r="E32" s="63" t="s">
        <v>34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2:12" ht="15.75">
      <c r="B33" s="55"/>
      <c r="C33" s="7">
        <v>156</v>
      </c>
      <c r="D33" s="62" t="s">
        <v>26</v>
      </c>
      <c r="E33" s="63" t="s">
        <v>35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3:12" ht="15">
      <c r="C34" s="10">
        <v>157</v>
      </c>
      <c r="D34" s="62" t="s">
        <v>26</v>
      </c>
      <c r="E34" s="63" t="s">
        <v>36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2:12" ht="15.75">
      <c r="B35" s="55"/>
      <c r="C35" s="10">
        <v>158</v>
      </c>
      <c r="D35" s="62" t="s">
        <v>26</v>
      </c>
      <c r="E35" s="63" t="s">
        <v>37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2:12" ht="15.75">
      <c r="B36" s="55"/>
      <c r="C36" s="10">
        <v>159</v>
      </c>
      <c r="D36" s="62" t="s">
        <v>26</v>
      </c>
      <c r="E36" s="63" t="s">
        <v>38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ht="15.75">
      <c r="B37" s="58" t="s">
        <v>39</v>
      </c>
      <c r="C37" s="7"/>
      <c r="D37" s="8"/>
      <c r="E37" s="7"/>
      <c r="F37" s="66">
        <v>128.16666666666666</v>
      </c>
      <c r="G37" s="66">
        <v>116.16666666666667</v>
      </c>
      <c r="H37" s="66">
        <v>125</v>
      </c>
      <c r="I37" s="66">
        <v>133.16666666666666</v>
      </c>
      <c r="J37" s="66">
        <v>134.83333333333334</v>
      </c>
      <c r="K37" s="66">
        <v>126.66666666666667</v>
      </c>
      <c r="L37" s="66">
        <v>133.16666666666666</v>
      </c>
    </row>
    <row r="38" spans="2:12" ht="15.75">
      <c r="B38" s="55"/>
      <c r="C38" s="10">
        <v>161</v>
      </c>
      <c r="D38" s="62" t="s">
        <v>9</v>
      </c>
      <c r="E38" s="63" t="s">
        <v>40</v>
      </c>
      <c r="F38" s="67">
        <v>150.54166666666666</v>
      </c>
      <c r="G38" s="67">
        <v>138.25</v>
      </c>
      <c r="H38" s="67">
        <v>146.25</v>
      </c>
      <c r="I38" s="67">
        <v>158.5</v>
      </c>
      <c r="J38" s="67">
        <v>155.75</v>
      </c>
      <c r="K38" s="67">
        <v>150.25</v>
      </c>
      <c r="L38" s="67">
        <v>154.25</v>
      </c>
    </row>
    <row r="39" spans="2:12" ht="15.75">
      <c r="B39" s="55"/>
      <c r="C39" s="10">
        <v>162</v>
      </c>
      <c r="D39" s="62" t="s">
        <v>11</v>
      </c>
      <c r="E39" s="63" t="s">
        <v>410</v>
      </c>
      <c r="F39" s="67">
        <v>78.33333333333333</v>
      </c>
      <c r="G39" s="67">
        <v>69.5</v>
      </c>
      <c r="H39" s="67">
        <v>77.5</v>
      </c>
      <c r="I39" s="67">
        <v>78.5</v>
      </c>
      <c r="J39" s="67">
        <v>85.5</v>
      </c>
      <c r="K39" s="67">
        <v>74</v>
      </c>
      <c r="L39" s="67">
        <v>85</v>
      </c>
    </row>
    <row r="40" spans="2:12" ht="15.75">
      <c r="B40" s="55"/>
      <c r="C40" s="10">
        <v>167</v>
      </c>
      <c r="D40" s="62" t="s">
        <v>15</v>
      </c>
      <c r="E40" s="63" t="s">
        <v>423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</row>
    <row r="41" spans="2:12" ht="15.75">
      <c r="B41" s="55"/>
      <c r="C41" s="10">
        <v>163</v>
      </c>
      <c r="D41" s="62" t="s">
        <v>23</v>
      </c>
      <c r="E41" s="63" t="s">
        <v>411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</row>
    <row r="42" spans="3:12" ht="15">
      <c r="C42" s="10">
        <v>164</v>
      </c>
      <c r="D42" s="62" t="s">
        <v>23</v>
      </c>
      <c r="E42" s="63" t="s">
        <v>412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</row>
    <row r="43" spans="2:12" ht="15.75">
      <c r="B43" s="55"/>
      <c r="C43" s="10">
        <v>165</v>
      </c>
      <c r="D43" s="62" t="s">
        <v>23</v>
      </c>
      <c r="E43" s="63" t="s">
        <v>44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</row>
    <row r="44" spans="2:12" ht="15.75">
      <c r="B44" s="55"/>
      <c r="C44" s="7">
        <v>166</v>
      </c>
      <c r="D44" s="62" t="s">
        <v>23</v>
      </c>
      <c r="E44" s="63" t="s">
        <v>45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</row>
    <row r="45" spans="3:12" ht="15">
      <c r="C45" s="10">
        <v>168</v>
      </c>
      <c r="D45" s="62" t="s">
        <v>23</v>
      </c>
      <c r="E45" s="63" t="s">
        <v>413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</row>
    <row r="46" spans="2:12" ht="15.75">
      <c r="B46" s="55"/>
      <c r="C46" s="10">
        <v>169</v>
      </c>
      <c r="D46" s="62" t="s">
        <v>23</v>
      </c>
      <c r="E46" s="63" t="s">
        <v>46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</row>
    <row r="47" spans="2:12" ht="15.75">
      <c r="B47" s="55"/>
      <c r="C47" s="10">
        <v>170</v>
      </c>
      <c r="D47" s="62" t="s">
        <v>23</v>
      </c>
      <c r="E47" s="63" t="s">
        <v>47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</row>
    <row r="48" spans="2:12" ht="15.75">
      <c r="B48" s="55"/>
      <c r="C48" s="10">
        <v>181</v>
      </c>
      <c r="D48" s="62" t="s">
        <v>41</v>
      </c>
      <c r="E48" s="63" t="s">
        <v>42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</row>
    <row r="49" spans="2:12" ht="15.75">
      <c r="B49" s="55"/>
      <c r="C49" s="10">
        <v>185</v>
      </c>
      <c r="D49" s="62" t="s">
        <v>41</v>
      </c>
      <c r="E49" s="63" t="s">
        <v>43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2:12" ht="15.75">
      <c r="B50" s="55"/>
      <c r="C50" s="10">
        <v>487</v>
      </c>
      <c r="D50" s="62" t="s">
        <v>19</v>
      </c>
      <c r="E50" s="63" t="s">
        <v>415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2:12" ht="15.75">
      <c r="B51" s="55"/>
      <c r="C51" s="10">
        <v>171</v>
      </c>
      <c r="D51" s="62" t="s">
        <v>26</v>
      </c>
      <c r="E51" s="63" t="s">
        <v>48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2:12" ht="15.75">
      <c r="B52" s="55"/>
      <c r="C52" s="10">
        <v>175</v>
      </c>
      <c r="D52" s="62" t="s">
        <v>26</v>
      </c>
      <c r="E52" s="63" t="s">
        <v>49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2:12" ht="15.75">
      <c r="B53" s="55"/>
      <c r="C53" s="10">
        <v>178</v>
      </c>
      <c r="D53" s="62" t="s">
        <v>26</v>
      </c>
      <c r="E53" s="63" t="s">
        <v>50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2:12" ht="15.75">
      <c r="B54" s="55"/>
      <c r="C54" s="10">
        <v>179</v>
      </c>
      <c r="D54" s="62" t="s">
        <v>26</v>
      </c>
      <c r="E54" s="63" t="s">
        <v>51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2:12" ht="15.75">
      <c r="B55" s="55"/>
      <c r="C55" s="10">
        <v>190</v>
      </c>
      <c r="D55" s="62" t="s">
        <v>26</v>
      </c>
      <c r="E55" s="63" t="s">
        <v>52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2:12" ht="15.75">
      <c r="B56" s="55"/>
      <c r="C56" s="10">
        <v>379</v>
      </c>
      <c r="D56" s="62" t="s">
        <v>26</v>
      </c>
      <c r="E56" s="63" t="s">
        <v>53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2:12" ht="15.75">
      <c r="B57" s="58" t="s">
        <v>54</v>
      </c>
      <c r="C57" s="7"/>
      <c r="D57" s="8"/>
      <c r="E57" s="7"/>
      <c r="F57" s="66">
        <v>145.83333333333334</v>
      </c>
      <c r="G57" s="66">
        <v>153.33333333333334</v>
      </c>
      <c r="H57" s="66">
        <v>140</v>
      </c>
      <c r="I57" s="66">
        <v>158.33333333333334</v>
      </c>
      <c r="J57" s="66">
        <v>135.33333333333334</v>
      </c>
      <c r="K57" s="66">
        <v>150.66666666666666</v>
      </c>
      <c r="L57" s="66">
        <v>137.33333333333334</v>
      </c>
    </row>
    <row r="58" spans="2:12" ht="15.75">
      <c r="B58" s="55"/>
      <c r="C58" s="10">
        <v>67</v>
      </c>
      <c r="D58" s="62" t="s">
        <v>11</v>
      </c>
      <c r="E58" s="63" t="s">
        <v>55</v>
      </c>
      <c r="F58" s="67">
        <v>163.58333333333334</v>
      </c>
      <c r="G58" s="67">
        <v>176</v>
      </c>
      <c r="H58" s="67">
        <v>153</v>
      </c>
      <c r="I58" s="67">
        <v>178.5</v>
      </c>
      <c r="J58" s="67">
        <v>151</v>
      </c>
      <c r="K58" s="67">
        <v>165</v>
      </c>
      <c r="L58" s="67">
        <v>158</v>
      </c>
    </row>
    <row r="59" spans="2:12" ht="15.75">
      <c r="B59" s="55"/>
      <c r="C59" s="10">
        <v>68</v>
      </c>
      <c r="D59" s="62" t="s">
        <v>15</v>
      </c>
      <c r="E59" s="63" t="s">
        <v>56</v>
      </c>
      <c r="F59" s="67">
        <v>110.33333333333333</v>
      </c>
      <c r="G59" s="67">
        <v>108</v>
      </c>
      <c r="H59" s="67">
        <v>114</v>
      </c>
      <c r="I59" s="67">
        <v>118</v>
      </c>
      <c r="J59" s="67">
        <v>104</v>
      </c>
      <c r="K59" s="67">
        <v>122</v>
      </c>
      <c r="L59" s="67">
        <v>96</v>
      </c>
    </row>
    <row r="60" spans="2:12" ht="15.75">
      <c r="B60" s="55"/>
      <c r="C60" s="10">
        <v>70</v>
      </c>
      <c r="D60" s="62" t="s">
        <v>41</v>
      </c>
      <c r="E60" s="63" t="s">
        <v>57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2:12" ht="15.75">
      <c r="B61" s="55"/>
      <c r="C61" s="10">
        <v>72</v>
      </c>
      <c r="D61" s="62" t="s">
        <v>41</v>
      </c>
      <c r="E61" s="63" t="s">
        <v>58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3:12" ht="15">
      <c r="C62" s="10">
        <v>69</v>
      </c>
      <c r="D62" s="62" t="s">
        <v>26</v>
      </c>
      <c r="E62" s="63" t="s">
        <v>59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2:12" ht="15.75">
      <c r="B63" s="55"/>
      <c r="C63" s="10">
        <v>71</v>
      </c>
      <c r="D63" s="62" t="s">
        <v>26</v>
      </c>
      <c r="E63" s="63" t="s">
        <v>60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2:12" ht="15.75">
      <c r="B64" s="58" t="s">
        <v>61</v>
      </c>
      <c r="C64" s="7"/>
      <c r="D64" s="8"/>
      <c r="E64" s="7"/>
      <c r="F64" s="66">
        <v>150.4313725490196</v>
      </c>
      <c r="G64" s="66">
        <v>155.23529411764707</v>
      </c>
      <c r="H64" s="66">
        <v>148.76470588235293</v>
      </c>
      <c r="I64" s="66">
        <v>157.52941176470588</v>
      </c>
      <c r="J64" s="66">
        <v>152.11764705882354</v>
      </c>
      <c r="K64" s="66">
        <v>135.05882352941177</v>
      </c>
      <c r="L64" s="66">
        <v>153.88235294117646</v>
      </c>
    </row>
    <row r="65" spans="2:12" ht="15.75">
      <c r="B65" s="55"/>
      <c r="C65" s="10">
        <v>3</v>
      </c>
      <c r="D65" s="62" t="s">
        <v>7</v>
      </c>
      <c r="E65" s="63" t="s">
        <v>62</v>
      </c>
      <c r="F65" s="67">
        <v>122.85416666666667</v>
      </c>
      <c r="G65" s="67">
        <v>128.875</v>
      </c>
      <c r="H65" s="67">
        <v>119.5</v>
      </c>
      <c r="I65" s="67">
        <v>128.625</v>
      </c>
      <c r="J65" s="67">
        <v>126.375</v>
      </c>
      <c r="K65" s="67">
        <v>105.875</v>
      </c>
      <c r="L65" s="67">
        <v>127.875</v>
      </c>
    </row>
    <row r="66" spans="2:12" ht="15.75">
      <c r="B66" s="55"/>
      <c r="C66" s="10">
        <v>76</v>
      </c>
      <c r="D66" s="62" t="s">
        <v>9</v>
      </c>
      <c r="E66" s="63" t="s">
        <v>63</v>
      </c>
      <c r="F66" s="67">
        <v>170.23333333333332</v>
      </c>
      <c r="G66" s="67">
        <v>170.6</v>
      </c>
      <c r="H66" s="67">
        <v>168.4</v>
      </c>
      <c r="I66" s="67">
        <v>187</v>
      </c>
      <c r="J66" s="67">
        <v>168.4</v>
      </c>
      <c r="K66" s="67">
        <v>155.4</v>
      </c>
      <c r="L66" s="67">
        <v>171.6</v>
      </c>
    </row>
    <row r="67" spans="2:12" ht="15.75">
      <c r="B67" s="55"/>
      <c r="C67" s="10">
        <v>74</v>
      </c>
      <c r="D67" s="62" t="s">
        <v>11</v>
      </c>
      <c r="E67" s="63" t="s">
        <v>424</v>
      </c>
      <c r="F67" s="67">
        <v>163.83333333333334</v>
      </c>
      <c r="G67" s="67">
        <v>182</v>
      </c>
      <c r="H67" s="67">
        <v>150</v>
      </c>
      <c r="I67" s="67">
        <v>157</v>
      </c>
      <c r="J67" s="67">
        <v>170</v>
      </c>
      <c r="K67" s="67">
        <v>167</v>
      </c>
      <c r="L67" s="67">
        <v>157</v>
      </c>
    </row>
    <row r="68" spans="2:12" ht="15.75">
      <c r="B68" s="55"/>
      <c r="C68" s="10">
        <v>75</v>
      </c>
      <c r="D68" s="62" t="s">
        <v>15</v>
      </c>
      <c r="E68" s="63" t="s">
        <v>64</v>
      </c>
      <c r="F68" s="67">
        <v>118.66666666666667</v>
      </c>
      <c r="G68" s="67">
        <v>118</v>
      </c>
      <c r="H68" s="67">
        <v>148</v>
      </c>
      <c r="I68" s="67">
        <v>110</v>
      </c>
      <c r="J68" s="67">
        <v>99</v>
      </c>
      <c r="K68" s="67">
        <v>123</v>
      </c>
      <c r="L68" s="67">
        <v>114</v>
      </c>
    </row>
    <row r="69" spans="2:12" ht="15.75">
      <c r="B69" s="55"/>
      <c r="C69" s="10">
        <v>79</v>
      </c>
      <c r="D69" s="62" t="s">
        <v>15</v>
      </c>
      <c r="E69" s="63" t="s">
        <v>65</v>
      </c>
      <c r="F69" s="67">
        <v>220.41666666666666</v>
      </c>
      <c r="G69" s="67">
        <v>227.5</v>
      </c>
      <c r="H69" s="67">
        <v>216.5</v>
      </c>
      <c r="I69" s="67">
        <v>223.5</v>
      </c>
      <c r="J69" s="67">
        <v>232</v>
      </c>
      <c r="K69" s="67">
        <v>191</v>
      </c>
      <c r="L69" s="67">
        <v>232</v>
      </c>
    </row>
    <row r="70" spans="2:12" ht="15.75">
      <c r="B70" s="55"/>
      <c r="C70" s="10">
        <v>77</v>
      </c>
      <c r="D70" s="62" t="s">
        <v>16</v>
      </c>
      <c r="E70" s="63" t="s">
        <v>66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3:12" ht="15">
      <c r="C71" s="10">
        <v>433</v>
      </c>
      <c r="D71" s="62" t="s">
        <v>23</v>
      </c>
      <c r="E71" s="63" t="s">
        <v>72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2:12" ht="15.75">
      <c r="B72" s="55"/>
      <c r="C72" s="10">
        <v>453</v>
      </c>
      <c r="D72" s="62" t="s">
        <v>19</v>
      </c>
      <c r="E72" s="63" t="s">
        <v>67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2:12" ht="15.75">
      <c r="B73" s="55"/>
      <c r="C73" s="7">
        <v>80</v>
      </c>
      <c r="D73" s="62" t="s">
        <v>19</v>
      </c>
      <c r="E73" s="63" t="s">
        <v>68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2:12" ht="15.75">
      <c r="B74" s="55"/>
      <c r="C74" s="10">
        <v>94</v>
      </c>
      <c r="D74" s="62" t="s">
        <v>41</v>
      </c>
      <c r="E74" s="63" t="s">
        <v>69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2:12" ht="15.75">
      <c r="B75" s="55"/>
      <c r="C75" s="10">
        <v>100</v>
      </c>
      <c r="D75" s="62" t="s">
        <v>26</v>
      </c>
      <c r="E75" s="63" t="s">
        <v>73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2:12" ht="15.75">
      <c r="B76" s="55"/>
      <c r="C76" s="10">
        <v>101</v>
      </c>
      <c r="D76" s="62" t="s">
        <v>26</v>
      </c>
      <c r="E76" s="63" t="s">
        <v>74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2:12" ht="15.75">
      <c r="B77" s="55"/>
      <c r="C77" s="10">
        <v>82</v>
      </c>
      <c r="D77" s="62" t="s">
        <v>26</v>
      </c>
      <c r="E77" s="63" t="s">
        <v>75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2:12" ht="15.75">
      <c r="B78" s="55"/>
      <c r="C78" s="10">
        <v>84</v>
      </c>
      <c r="D78" s="62" t="s">
        <v>26</v>
      </c>
      <c r="E78" s="63" t="s">
        <v>76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2:12" ht="15.75">
      <c r="B79" s="55"/>
      <c r="C79" s="10">
        <v>85</v>
      </c>
      <c r="D79" s="62" t="s">
        <v>26</v>
      </c>
      <c r="E79" s="63" t="s">
        <v>77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2:12" ht="15.75">
      <c r="B80" s="55"/>
      <c r="C80" s="10">
        <v>86</v>
      </c>
      <c r="D80" s="62" t="s">
        <v>26</v>
      </c>
      <c r="E80" s="63" t="s">
        <v>78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</row>
    <row r="81" spans="2:12" ht="15.75">
      <c r="B81" s="55"/>
      <c r="C81" s="10">
        <v>88</v>
      </c>
      <c r="D81" s="62" t="s">
        <v>26</v>
      </c>
      <c r="E81" s="63" t="s">
        <v>79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ht="15.75">
      <c r="B82" s="55"/>
      <c r="C82" s="10">
        <v>89</v>
      </c>
      <c r="D82" s="62" t="s">
        <v>26</v>
      </c>
      <c r="E82" s="63" t="s">
        <v>80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</row>
    <row r="83" spans="2:12" ht="15.75">
      <c r="B83" s="55"/>
      <c r="C83" s="10">
        <v>90</v>
      </c>
      <c r="D83" s="62" t="s">
        <v>26</v>
      </c>
      <c r="E83" s="63" t="s">
        <v>81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</row>
    <row r="84" spans="2:12" ht="15.75">
      <c r="B84" s="55"/>
      <c r="C84" s="10">
        <v>91</v>
      </c>
      <c r="D84" s="62" t="s">
        <v>26</v>
      </c>
      <c r="E84" s="63" t="s">
        <v>82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</row>
    <row r="85" spans="2:12" ht="15.75">
      <c r="B85" s="55"/>
      <c r="C85" s="10">
        <v>92</v>
      </c>
      <c r="D85" s="62" t="s">
        <v>26</v>
      </c>
      <c r="E85" s="63" t="s">
        <v>83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</row>
    <row r="86" spans="2:12" ht="15.75">
      <c r="B86" s="55"/>
      <c r="C86" s="10">
        <v>95</v>
      </c>
      <c r="D86" s="62" t="s">
        <v>26</v>
      </c>
      <c r="E86" s="63" t="s">
        <v>84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</row>
    <row r="87" spans="2:12" ht="15.75">
      <c r="B87" s="55"/>
      <c r="C87" s="10">
        <v>96</v>
      </c>
      <c r="D87" s="62" t="s">
        <v>26</v>
      </c>
      <c r="E87" s="63" t="s">
        <v>85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</row>
    <row r="88" spans="2:12" ht="15.75">
      <c r="B88" s="55"/>
      <c r="C88" s="10">
        <v>99</v>
      </c>
      <c r="D88" s="62" t="s">
        <v>26</v>
      </c>
      <c r="E88" s="63" t="s">
        <v>86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</row>
    <row r="89" spans="2:12" ht="15.75">
      <c r="B89" s="55"/>
      <c r="C89" s="10">
        <v>87</v>
      </c>
      <c r="D89" s="62" t="s">
        <v>32</v>
      </c>
      <c r="E89" s="63" t="s">
        <v>70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</row>
    <row r="90" spans="2:12" ht="15.75">
      <c r="B90" s="55"/>
      <c r="C90" s="10">
        <v>97</v>
      </c>
      <c r="D90" s="62" t="s">
        <v>32</v>
      </c>
      <c r="E90" s="63" t="s">
        <v>71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ht="15.75">
      <c r="B91" s="58" t="s">
        <v>87</v>
      </c>
      <c r="C91" s="7"/>
      <c r="D91" s="8"/>
      <c r="E91" s="7"/>
      <c r="F91" s="66">
        <v>114.41666666666667</v>
      </c>
      <c r="G91" s="66">
        <v>111.5</v>
      </c>
      <c r="H91" s="66">
        <v>106</v>
      </c>
      <c r="I91" s="66">
        <v>127</v>
      </c>
      <c r="J91" s="66">
        <v>125.5</v>
      </c>
      <c r="K91" s="66">
        <v>213</v>
      </c>
      <c r="L91" s="66">
        <v>110</v>
      </c>
    </row>
    <row r="92" spans="2:12" ht="15.75">
      <c r="B92" s="55"/>
      <c r="C92" s="10">
        <v>102</v>
      </c>
      <c r="D92" s="62" t="s">
        <v>11</v>
      </c>
      <c r="E92" s="63" t="s">
        <v>425</v>
      </c>
      <c r="F92" s="67">
        <v>114.41666666666667</v>
      </c>
      <c r="G92" s="67">
        <v>111.5</v>
      </c>
      <c r="H92" s="67">
        <v>106</v>
      </c>
      <c r="I92" s="67">
        <v>127</v>
      </c>
      <c r="J92" s="67">
        <v>125.5</v>
      </c>
      <c r="K92" s="67">
        <v>213</v>
      </c>
      <c r="L92" s="67">
        <v>110</v>
      </c>
    </row>
    <row r="93" spans="2:12" ht="15.75">
      <c r="B93" s="55"/>
      <c r="C93" s="10">
        <v>103</v>
      </c>
      <c r="D93" s="62" t="s">
        <v>41</v>
      </c>
      <c r="E93" s="63" t="s">
        <v>88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</row>
    <row r="94" spans="2:12" ht="15.75">
      <c r="B94" s="55"/>
      <c r="C94" s="10">
        <v>430</v>
      </c>
      <c r="D94" s="62" t="s">
        <v>41</v>
      </c>
      <c r="E94" s="63" t="s">
        <v>145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</row>
    <row r="95" spans="2:12" ht="15.75">
      <c r="B95" s="55"/>
      <c r="C95" s="10">
        <v>449</v>
      </c>
      <c r="D95" s="62" t="s">
        <v>19</v>
      </c>
      <c r="E95" s="63" t="s">
        <v>66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</row>
    <row r="96" spans="2:12" ht="15.75">
      <c r="B96" s="55"/>
      <c r="C96" s="10">
        <v>104</v>
      </c>
      <c r="D96" s="62" t="s">
        <v>26</v>
      </c>
      <c r="E96" s="63" t="s">
        <v>90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</row>
    <row r="97" spans="2:12" ht="15.75">
      <c r="B97" s="55"/>
      <c r="C97" s="10">
        <v>105</v>
      </c>
      <c r="D97" s="62" t="s">
        <v>26</v>
      </c>
      <c r="E97" s="63" t="s">
        <v>91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</row>
    <row r="98" spans="2:12" ht="15.75">
      <c r="B98" s="55"/>
      <c r="C98" s="10">
        <v>109</v>
      </c>
      <c r="D98" s="62" t="s">
        <v>26</v>
      </c>
      <c r="E98" s="63" t="s">
        <v>92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</row>
    <row r="99" spans="3:12" ht="15">
      <c r="C99" s="10">
        <v>110</v>
      </c>
      <c r="D99" s="62" t="s">
        <v>26</v>
      </c>
      <c r="E99" s="63" t="s">
        <v>93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3:12" ht="15">
      <c r="C100" s="10">
        <v>423</v>
      </c>
      <c r="D100" s="62" t="s">
        <v>26</v>
      </c>
      <c r="E100" s="63" t="s">
        <v>94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</row>
    <row r="101" spans="2:12" ht="15.75">
      <c r="B101" s="55"/>
      <c r="C101" s="10">
        <v>428</v>
      </c>
      <c r="D101" s="62" t="s">
        <v>26</v>
      </c>
      <c r="E101" s="63" t="s">
        <v>95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</row>
    <row r="102" spans="2:12" ht="15.75">
      <c r="B102" s="55"/>
      <c r="C102" s="7">
        <v>832</v>
      </c>
      <c r="D102" s="62" t="s">
        <v>26</v>
      </c>
      <c r="E102" s="63" t="s">
        <v>154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</row>
    <row r="103" spans="2:12" ht="15.75">
      <c r="B103" s="55"/>
      <c r="C103" s="10">
        <v>401</v>
      </c>
      <c r="D103" s="62" t="s">
        <v>32</v>
      </c>
      <c r="E103" s="63" t="s">
        <v>89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</row>
    <row r="104" spans="2:12" ht="15.75">
      <c r="B104" s="58" t="s">
        <v>96</v>
      </c>
      <c r="C104" s="7"/>
      <c r="D104" s="8"/>
      <c r="E104" s="7"/>
      <c r="F104" s="66">
        <v>136.08333333333334</v>
      </c>
      <c r="G104" s="66">
        <v>131.5</v>
      </c>
      <c r="H104" s="66">
        <v>136.5</v>
      </c>
      <c r="I104" s="66">
        <v>152</v>
      </c>
      <c r="J104" s="66">
        <v>130.5</v>
      </c>
      <c r="K104" s="66">
        <v>128.5</v>
      </c>
      <c r="L104" s="66">
        <v>137.5</v>
      </c>
    </row>
    <row r="105" spans="2:12" ht="15.75">
      <c r="B105" s="55"/>
      <c r="C105" s="10">
        <v>191</v>
      </c>
      <c r="D105" s="62" t="s">
        <v>11</v>
      </c>
      <c r="E105" s="63" t="s">
        <v>96</v>
      </c>
      <c r="F105" s="67">
        <v>136.08333333333334</v>
      </c>
      <c r="G105" s="67">
        <v>131.5</v>
      </c>
      <c r="H105" s="67">
        <v>136.5</v>
      </c>
      <c r="I105" s="67">
        <v>152</v>
      </c>
      <c r="J105" s="67">
        <v>130.5</v>
      </c>
      <c r="K105" s="67">
        <v>128.5</v>
      </c>
      <c r="L105" s="67">
        <v>137.5</v>
      </c>
    </row>
    <row r="106" spans="2:12" ht="15.75">
      <c r="B106" s="55"/>
      <c r="C106" s="10">
        <v>192</v>
      </c>
      <c r="D106" s="62" t="s">
        <v>23</v>
      </c>
      <c r="E106" s="63" t="s">
        <v>98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</row>
    <row r="107" spans="2:12" ht="15.75">
      <c r="B107" s="55"/>
      <c r="C107" s="10">
        <v>193</v>
      </c>
      <c r="D107" s="62" t="s">
        <v>23</v>
      </c>
      <c r="E107" s="63" t="s">
        <v>99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</row>
    <row r="108" spans="2:12" ht="15.75">
      <c r="B108" s="55"/>
      <c r="C108" s="10">
        <v>196</v>
      </c>
      <c r="D108" s="62" t="s">
        <v>26</v>
      </c>
      <c r="E108" s="63" t="s">
        <v>100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ht="15.75">
      <c r="B109" s="55"/>
      <c r="C109" s="10">
        <v>198</v>
      </c>
      <c r="D109" s="62" t="s">
        <v>26</v>
      </c>
      <c r="E109" s="63" t="s">
        <v>101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</row>
    <row r="110" spans="2:12" ht="15.75">
      <c r="B110" s="55"/>
      <c r="C110" s="10">
        <v>199</v>
      </c>
      <c r="D110" s="62" t="s">
        <v>26</v>
      </c>
      <c r="E110" s="63" t="s">
        <v>97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</row>
    <row r="111" spans="2:12" ht="15.75">
      <c r="B111" s="55"/>
      <c r="C111" s="10">
        <v>201</v>
      </c>
      <c r="D111" s="62" t="s">
        <v>26</v>
      </c>
      <c r="E111" s="63" t="s">
        <v>102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</row>
    <row r="112" spans="2:12" ht="15.75">
      <c r="B112" s="55"/>
      <c r="C112" s="10">
        <v>202</v>
      </c>
      <c r="D112" s="62" t="s">
        <v>26</v>
      </c>
      <c r="E112" s="63" t="s">
        <v>90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</row>
    <row r="113" spans="3:12" ht="15">
      <c r="C113" s="10">
        <v>203</v>
      </c>
      <c r="D113" s="62" t="s">
        <v>26</v>
      </c>
      <c r="E113" s="63" t="s">
        <v>103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</row>
    <row r="114" spans="2:12" ht="15.75">
      <c r="B114" s="55"/>
      <c r="C114" s="10">
        <v>204</v>
      </c>
      <c r="D114" s="62" t="s">
        <v>26</v>
      </c>
      <c r="E114" s="63" t="s">
        <v>104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</row>
    <row r="115" spans="2:12" ht="15.75">
      <c r="B115" s="55"/>
      <c r="C115" s="10">
        <v>999</v>
      </c>
      <c r="D115" s="62" t="s">
        <v>26</v>
      </c>
      <c r="E115" s="63" t="s">
        <v>105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</row>
    <row r="116" spans="2:12" ht="15.75">
      <c r="B116" s="58" t="s">
        <v>106</v>
      </c>
      <c r="C116" s="7"/>
      <c r="D116" s="8"/>
      <c r="E116" s="7"/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2:12" ht="15.75">
      <c r="B117" s="55"/>
      <c r="C117" s="10">
        <v>701</v>
      </c>
      <c r="D117" s="62" t="s">
        <v>426</v>
      </c>
      <c r="E117" s="63" t="s">
        <v>416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</row>
    <row r="118" spans="2:12" ht="15.75">
      <c r="B118" s="58" t="s">
        <v>107</v>
      </c>
      <c r="C118" s="7"/>
      <c r="D118" s="8"/>
      <c r="E118" s="7"/>
      <c r="F118" s="66">
        <v>85.93333333333334</v>
      </c>
      <c r="G118" s="66">
        <v>79.8</v>
      </c>
      <c r="H118" s="66">
        <v>79.36363636363636</v>
      </c>
      <c r="I118" s="66">
        <v>90.4</v>
      </c>
      <c r="J118" s="66">
        <v>88.3</v>
      </c>
      <c r="K118" s="66">
        <v>80.1</v>
      </c>
      <c r="L118" s="66">
        <v>89.7</v>
      </c>
    </row>
    <row r="119" spans="2:12" ht="15.75">
      <c r="B119" s="55"/>
      <c r="C119" s="10">
        <v>111</v>
      </c>
      <c r="D119" s="62" t="s">
        <v>7</v>
      </c>
      <c r="E119" s="63" t="s">
        <v>108</v>
      </c>
      <c r="F119" s="67">
        <v>114.77777777777777</v>
      </c>
      <c r="G119" s="67">
        <v>105.16666666666667</v>
      </c>
      <c r="H119" s="67">
        <v>112.66666666666667</v>
      </c>
      <c r="I119" s="67">
        <v>140.4</v>
      </c>
      <c r="J119" s="67">
        <v>145.2</v>
      </c>
      <c r="K119" s="67">
        <v>134.2</v>
      </c>
      <c r="L119" s="67">
        <v>145.2</v>
      </c>
    </row>
    <row r="120" spans="2:12" ht="15.75">
      <c r="B120" s="55"/>
      <c r="C120" s="10">
        <v>112</v>
      </c>
      <c r="D120" s="62" t="s">
        <v>15</v>
      </c>
      <c r="E120" s="63" t="s">
        <v>109</v>
      </c>
      <c r="F120" s="67">
        <v>76</v>
      </c>
      <c r="G120" s="67">
        <v>69</v>
      </c>
      <c r="H120" s="67">
        <v>71</v>
      </c>
      <c r="I120" s="67">
        <v>77</v>
      </c>
      <c r="J120" s="67">
        <v>78</v>
      </c>
      <c r="K120" s="67">
        <v>76</v>
      </c>
      <c r="L120" s="67">
        <v>85</v>
      </c>
    </row>
    <row r="121" spans="2:12" ht="15.75">
      <c r="B121" s="55"/>
      <c r="C121" s="10">
        <v>113</v>
      </c>
      <c r="D121" s="62" t="s">
        <v>15</v>
      </c>
      <c r="E121" s="63" t="s">
        <v>110</v>
      </c>
      <c r="F121" s="67">
        <v>37.333333333333336</v>
      </c>
      <c r="G121" s="67">
        <v>31</v>
      </c>
      <c r="H121" s="67">
        <v>41</v>
      </c>
      <c r="I121" s="67">
        <v>61</v>
      </c>
      <c r="J121" s="67">
        <v>36</v>
      </c>
      <c r="K121" s="67">
        <v>24</v>
      </c>
      <c r="L121" s="67">
        <v>31</v>
      </c>
    </row>
    <row r="122" spans="2:12" ht="15.75">
      <c r="B122" s="55"/>
      <c r="C122" s="10">
        <v>114</v>
      </c>
      <c r="D122" s="62" t="s">
        <v>15</v>
      </c>
      <c r="E122" s="63" t="s">
        <v>111</v>
      </c>
      <c r="F122" s="67">
        <v>2.8333333333333335</v>
      </c>
      <c r="G122" s="67">
        <v>3</v>
      </c>
      <c r="H122" s="67">
        <v>6</v>
      </c>
      <c r="I122" s="67">
        <v>0</v>
      </c>
      <c r="J122" s="67">
        <v>1</v>
      </c>
      <c r="K122" s="67">
        <v>6</v>
      </c>
      <c r="L122" s="67">
        <v>1</v>
      </c>
    </row>
    <row r="123" spans="2:12" ht="15.75">
      <c r="B123" s="55"/>
      <c r="C123" s="10">
        <v>115</v>
      </c>
      <c r="D123" s="62" t="s">
        <v>16</v>
      </c>
      <c r="E123" s="63" t="s">
        <v>112</v>
      </c>
      <c r="F123" s="67">
        <v>51.833333333333336</v>
      </c>
      <c r="G123" s="67">
        <v>64</v>
      </c>
      <c r="H123" s="67">
        <v>75</v>
      </c>
      <c r="I123" s="67">
        <v>58</v>
      </c>
      <c r="J123" s="67">
        <v>40</v>
      </c>
      <c r="K123" s="67">
        <v>22</v>
      </c>
      <c r="L123" s="67">
        <v>52</v>
      </c>
    </row>
    <row r="124" spans="2:12" ht="15.75">
      <c r="B124" s="55"/>
      <c r="C124" s="10">
        <v>126</v>
      </c>
      <c r="D124" s="62" t="s">
        <v>16</v>
      </c>
      <c r="E124" s="63" t="s">
        <v>113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</row>
    <row r="125" spans="2:12" ht="15.75">
      <c r="B125" s="55"/>
      <c r="C125" s="10">
        <v>116</v>
      </c>
      <c r="D125" s="62" t="s">
        <v>23</v>
      </c>
      <c r="E125" s="63" t="s">
        <v>114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3:12" ht="15">
      <c r="C126" s="10">
        <v>118</v>
      </c>
      <c r="D126" s="62" t="s">
        <v>23</v>
      </c>
      <c r="E126" s="63" t="s">
        <v>115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ht="15.75">
      <c r="B127" s="55"/>
      <c r="C127" s="10">
        <v>119</v>
      </c>
      <c r="D127" s="62" t="s">
        <v>23</v>
      </c>
      <c r="E127" s="63" t="s">
        <v>116</v>
      </c>
      <c r="F127" s="67">
        <v>2.6666666666666665</v>
      </c>
      <c r="G127" s="67">
        <v>0</v>
      </c>
      <c r="H127" s="67">
        <v>4</v>
      </c>
      <c r="I127" s="67">
        <v>6</v>
      </c>
      <c r="J127" s="67">
        <v>2</v>
      </c>
      <c r="K127" s="67">
        <v>2</v>
      </c>
      <c r="L127" s="67">
        <v>2</v>
      </c>
    </row>
    <row r="128" spans="3:12" ht="15">
      <c r="C128" s="10">
        <v>121</v>
      </c>
      <c r="D128" s="62" t="s">
        <v>23</v>
      </c>
      <c r="E128" s="63" t="s">
        <v>117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</row>
    <row r="129" spans="2:12" ht="15.75">
      <c r="B129" s="55"/>
      <c r="C129" s="7">
        <v>123</v>
      </c>
      <c r="D129" s="62" t="s">
        <v>23</v>
      </c>
      <c r="E129" s="63" t="s">
        <v>118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</row>
    <row r="130" spans="2:12" ht="15.75">
      <c r="B130" s="55"/>
      <c r="C130" s="10">
        <v>373</v>
      </c>
      <c r="D130" s="62" t="s">
        <v>23</v>
      </c>
      <c r="E130" s="63" t="s">
        <v>92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</row>
    <row r="131" spans="2:12" ht="15.75">
      <c r="B131" s="55"/>
      <c r="C131" s="10">
        <v>417</v>
      </c>
      <c r="D131" s="62" t="s">
        <v>23</v>
      </c>
      <c r="E131" s="63" t="s">
        <v>66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</row>
    <row r="132" spans="2:12" ht="15.75">
      <c r="B132" s="55"/>
      <c r="C132" s="10">
        <v>120</v>
      </c>
      <c r="D132" s="62" t="s">
        <v>26</v>
      </c>
      <c r="E132" s="63" t="s">
        <v>119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</row>
    <row r="133" spans="2:12" ht="15.75">
      <c r="B133" s="55"/>
      <c r="C133" s="10">
        <v>134</v>
      </c>
      <c r="D133" s="62" t="s">
        <v>26</v>
      </c>
      <c r="E133" s="63" t="s">
        <v>120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</row>
    <row r="134" spans="2:12" ht="15.75">
      <c r="B134" s="58" t="s">
        <v>121</v>
      </c>
      <c r="C134" s="7"/>
      <c r="D134" s="8"/>
      <c r="E134" s="7"/>
      <c r="F134" s="66">
        <v>67.16666666666667</v>
      </c>
      <c r="G134" s="66">
        <v>74</v>
      </c>
      <c r="H134" s="66">
        <v>79.5</v>
      </c>
      <c r="I134" s="66">
        <v>126</v>
      </c>
      <c r="J134" s="66">
        <v>121</v>
      </c>
      <c r="K134" s="66">
        <v>130</v>
      </c>
      <c r="L134" s="66">
        <v>122</v>
      </c>
    </row>
    <row r="135" spans="2:12" ht="15.75">
      <c r="B135" s="55"/>
      <c r="C135" s="10">
        <v>342</v>
      </c>
      <c r="D135" s="62" t="s">
        <v>11</v>
      </c>
      <c r="E135" s="63" t="s">
        <v>121</v>
      </c>
      <c r="F135" s="67">
        <v>67.16666666666667</v>
      </c>
      <c r="G135" s="67">
        <v>74</v>
      </c>
      <c r="H135" s="67">
        <v>79.5</v>
      </c>
      <c r="I135" s="67">
        <v>126</v>
      </c>
      <c r="J135" s="67">
        <v>121</v>
      </c>
      <c r="K135" s="67">
        <v>130</v>
      </c>
      <c r="L135" s="67">
        <v>122</v>
      </c>
    </row>
    <row r="136" spans="2:12" ht="15.75">
      <c r="B136" s="55"/>
      <c r="C136" s="10">
        <v>347</v>
      </c>
      <c r="D136" s="62" t="s">
        <v>23</v>
      </c>
      <c r="E136" s="63" t="s">
        <v>124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</row>
    <row r="137" spans="2:12" ht="15.75">
      <c r="B137" s="55"/>
      <c r="C137" s="10">
        <v>348</v>
      </c>
      <c r="D137" s="62" t="s">
        <v>23</v>
      </c>
      <c r="E137" s="63" t="s">
        <v>50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</row>
    <row r="138" spans="2:12" ht="15.75">
      <c r="B138" s="55"/>
      <c r="C138" s="10">
        <v>343</v>
      </c>
      <c r="D138" s="62" t="s">
        <v>26</v>
      </c>
      <c r="E138" s="63" t="s">
        <v>125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</row>
    <row r="139" spans="2:12" ht="15.75">
      <c r="B139" s="55"/>
      <c r="C139" s="10">
        <v>344</v>
      </c>
      <c r="D139" s="62" t="s">
        <v>26</v>
      </c>
      <c r="E139" s="63" t="s">
        <v>126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</row>
    <row r="140" spans="2:12" ht="15.75">
      <c r="B140" s="55"/>
      <c r="C140" s="10">
        <v>345</v>
      </c>
      <c r="D140" s="62" t="s">
        <v>32</v>
      </c>
      <c r="E140" s="63" t="s">
        <v>122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</row>
    <row r="141" spans="2:12" ht="15.75">
      <c r="B141" s="55"/>
      <c r="C141" s="10">
        <v>346</v>
      </c>
      <c r="D141" s="62" t="s">
        <v>32</v>
      </c>
      <c r="E141" s="63" t="s">
        <v>123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</row>
    <row r="142" spans="2:12" ht="15.75">
      <c r="B142" s="58" t="s">
        <v>127</v>
      </c>
      <c r="C142" s="7"/>
      <c r="D142" s="8"/>
      <c r="E142" s="7"/>
      <c r="F142" s="66">
        <v>103.04166666666667</v>
      </c>
      <c r="G142" s="66">
        <v>103</v>
      </c>
      <c r="H142" s="66">
        <v>105.25</v>
      </c>
      <c r="I142" s="66">
        <v>104</v>
      </c>
      <c r="J142" s="66">
        <v>97.75</v>
      </c>
      <c r="K142" s="66">
        <v>98.25</v>
      </c>
      <c r="L142" s="66">
        <v>110</v>
      </c>
    </row>
    <row r="143" spans="2:12" ht="15.75">
      <c r="B143" s="55"/>
      <c r="C143" s="10">
        <v>296</v>
      </c>
      <c r="D143" s="62" t="s">
        <v>11</v>
      </c>
      <c r="E143" s="63" t="s">
        <v>127</v>
      </c>
      <c r="F143" s="67">
        <v>164.75</v>
      </c>
      <c r="G143" s="67">
        <v>167</v>
      </c>
      <c r="H143" s="67">
        <v>171</v>
      </c>
      <c r="I143" s="67">
        <v>161</v>
      </c>
      <c r="J143" s="67">
        <v>144.5</v>
      </c>
      <c r="K143" s="67">
        <v>159</v>
      </c>
      <c r="L143" s="67">
        <v>186</v>
      </c>
    </row>
    <row r="144" spans="2:12" ht="15.75">
      <c r="B144" s="55"/>
      <c r="C144" s="10">
        <v>297</v>
      </c>
      <c r="D144" s="62" t="s">
        <v>15</v>
      </c>
      <c r="E144" s="63" t="s">
        <v>128</v>
      </c>
      <c r="F144" s="67">
        <v>41.333333333333336</v>
      </c>
      <c r="G144" s="67">
        <v>39</v>
      </c>
      <c r="H144" s="67">
        <v>39.5</v>
      </c>
      <c r="I144" s="67">
        <v>47</v>
      </c>
      <c r="J144" s="67">
        <v>51</v>
      </c>
      <c r="K144" s="67">
        <v>37.5</v>
      </c>
      <c r="L144" s="67">
        <v>34</v>
      </c>
    </row>
    <row r="145" spans="2:12" ht="15.75">
      <c r="B145" s="55"/>
      <c r="C145" s="10">
        <v>298</v>
      </c>
      <c r="D145" s="62" t="s">
        <v>23</v>
      </c>
      <c r="E145" s="63" t="s">
        <v>130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</row>
    <row r="146" spans="3:12" ht="15">
      <c r="C146" s="10">
        <v>290</v>
      </c>
      <c r="D146" s="62" t="s">
        <v>26</v>
      </c>
      <c r="E146" s="63" t="s">
        <v>131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</row>
    <row r="147" spans="2:12" ht="15.75">
      <c r="B147" s="55"/>
      <c r="C147" s="7">
        <v>291</v>
      </c>
      <c r="D147" s="62" t="s">
        <v>26</v>
      </c>
      <c r="E147" s="63" t="s">
        <v>129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</row>
    <row r="148" spans="2:12" ht="15.75">
      <c r="B148" s="55"/>
      <c r="C148" s="10">
        <v>299</v>
      </c>
      <c r="D148" s="62" t="s">
        <v>26</v>
      </c>
      <c r="E148" s="63" t="s">
        <v>132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</row>
    <row r="149" spans="2:12" ht="15.75">
      <c r="B149" s="55"/>
      <c r="C149" s="10">
        <v>300</v>
      </c>
      <c r="D149" s="62" t="s">
        <v>26</v>
      </c>
      <c r="E149" s="63" t="s">
        <v>133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</row>
    <row r="150" spans="2:12" ht="15.75">
      <c r="B150" s="55"/>
      <c r="C150" s="10">
        <v>302</v>
      </c>
      <c r="D150" s="62" t="s">
        <v>26</v>
      </c>
      <c r="E150" s="63" t="s">
        <v>134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</row>
    <row r="151" spans="2:12" ht="15.75">
      <c r="B151" s="55"/>
      <c r="C151" s="10">
        <v>303</v>
      </c>
      <c r="D151" s="62" t="s">
        <v>26</v>
      </c>
      <c r="E151" s="63" t="s">
        <v>135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</row>
    <row r="152" spans="2:12" ht="15.75">
      <c r="B152" s="55"/>
      <c r="C152" s="10">
        <v>304</v>
      </c>
      <c r="D152" s="62" t="s">
        <v>26</v>
      </c>
      <c r="E152" s="63" t="s">
        <v>136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</row>
    <row r="153" spans="2:12" ht="15.75">
      <c r="B153" s="55"/>
      <c r="C153" s="10">
        <v>305</v>
      </c>
      <c r="D153" s="62" t="s">
        <v>26</v>
      </c>
      <c r="E153" s="63" t="s">
        <v>137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</row>
    <row r="154" spans="3:12" ht="15">
      <c r="C154" s="10">
        <v>400</v>
      </c>
      <c r="D154" s="62" t="s">
        <v>26</v>
      </c>
      <c r="E154" s="63" t="s">
        <v>138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</row>
    <row r="155" spans="2:12" ht="15.75">
      <c r="B155" s="58" t="s">
        <v>139</v>
      </c>
      <c r="C155" s="7"/>
      <c r="D155" s="8"/>
      <c r="E155" s="7"/>
      <c r="F155" s="66">
        <v>123.02083333333333</v>
      </c>
      <c r="G155" s="66">
        <v>124</v>
      </c>
      <c r="H155" s="66">
        <v>123.875</v>
      </c>
      <c r="I155" s="66">
        <v>121.75</v>
      </c>
      <c r="J155" s="66">
        <v>119.125</v>
      </c>
      <c r="K155" s="66">
        <v>119.25</v>
      </c>
      <c r="L155" s="66">
        <v>130.125</v>
      </c>
    </row>
    <row r="156" spans="2:12" ht="15.75">
      <c r="B156" s="55"/>
      <c r="C156" s="10">
        <v>45</v>
      </c>
      <c r="D156" s="62" t="s">
        <v>9</v>
      </c>
      <c r="E156" s="63" t="s">
        <v>142</v>
      </c>
      <c r="F156" s="67">
        <v>127.79166666666667</v>
      </c>
      <c r="G156" s="67">
        <v>121.5</v>
      </c>
      <c r="H156" s="67">
        <v>133.5</v>
      </c>
      <c r="I156" s="67">
        <v>125.25</v>
      </c>
      <c r="J156" s="67">
        <v>134.75</v>
      </c>
      <c r="K156" s="67">
        <v>120.5</v>
      </c>
      <c r="L156" s="67">
        <v>131.25</v>
      </c>
    </row>
    <row r="157" spans="2:12" ht="15.75">
      <c r="B157" s="55"/>
      <c r="C157" s="10">
        <v>46</v>
      </c>
      <c r="D157" s="62" t="s">
        <v>11</v>
      </c>
      <c r="E157" s="63" t="s">
        <v>141</v>
      </c>
      <c r="F157" s="67">
        <v>327.3333333333333</v>
      </c>
      <c r="G157" s="67">
        <v>345</v>
      </c>
      <c r="H157" s="67">
        <v>303</v>
      </c>
      <c r="I157" s="67">
        <v>341</v>
      </c>
      <c r="J157" s="67">
        <v>323</v>
      </c>
      <c r="K157" s="67">
        <v>336</v>
      </c>
      <c r="L157" s="67">
        <v>316</v>
      </c>
    </row>
    <row r="158" spans="2:12" ht="15.75">
      <c r="B158" s="55"/>
      <c r="C158" s="10">
        <v>47</v>
      </c>
      <c r="D158" s="62" t="s">
        <v>15</v>
      </c>
      <c r="E158" s="63" t="s">
        <v>143</v>
      </c>
      <c r="F158" s="67">
        <v>18.833333333333332</v>
      </c>
      <c r="G158" s="67">
        <v>21.5</v>
      </c>
      <c r="H158" s="67">
        <v>19</v>
      </c>
      <c r="I158" s="67">
        <v>20.5</v>
      </c>
      <c r="J158" s="67">
        <v>18</v>
      </c>
      <c r="K158" s="67">
        <v>31</v>
      </c>
      <c r="L158" s="67">
        <v>37</v>
      </c>
    </row>
    <row r="159" spans="2:12" ht="15.75">
      <c r="B159" s="55"/>
      <c r="C159" s="10">
        <v>48</v>
      </c>
      <c r="D159" s="62" t="s">
        <v>15</v>
      </c>
      <c r="E159" s="63" t="s">
        <v>427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26</v>
      </c>
      <c r="L159" s="67">
        <v>91</v>
      </c>
    </row>
    <row r="160" spans="2:12" ht="15.75">
      <c r="B160" s="55"/>
      <c r="C160" s="10">
        <v>49</v>
      </c>
      <c r="D160" s="62" t="s">
        <v>16</v>
      </c>
      <c r="E160" s="63" t="s">
        <v>417</v>
      </c>
      <c r="F160" s="67">
        <v>88.5</v>
      </c>
      <c r="G160" s="67">
        <v>118</v>
      </c>
      <c r="H160" s="67">
        <v>116</v>
      </c>
      <c r="I160" s="67">
        <v>91</v>
      </c>
      <c r="J160" s="67">
        <v>55</v>
      </c>
      <c r="K160" s="67">
        <v>79</v>
      </c>
      <c r="L160" s="67">
        <v>72</v>
      </c>
    </row>
    <row r="161" spans="2:12" ht="15.75">
      <c r="B161" s="55"/>
      <c r="C161" s="10">
        <v>432</v>
      </c>
      <c r="D161" s="62" t="s">
        <v>23</v>
      </c>
      <c r="E161" s="63" t="s">
        <v>146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</row>
    <row r="162" spans="2:12" ht="15.75">
      <c r="B162" s="55"/>
      <c r="C162" s="10">
        <v>841</v>
      </c>
      <c r="D162" s="62" t="s">
        <v>23</v>
      </c>
      <c r="E162" s="63" t="s">
        <v>147</v>
      </c>
      <c r="F162" s="67"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7">
        <v>0</v>
      </c>
    </row>
    <row r="163" spans="2:12" ht="15.75">
      <c r="B163" s="55"/>
      <c r="C163" s="10">
        <v>842</v>
      </c>
      <c r="D163" s="62" t="s">
        <v>23</v>
      </c>
      <c r="E163" s="63" t="s">
        <v>148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</row>
    <row r="164" spans="2:12" ht="15.75">
      <c r="B164" s="55"/>
      <c r="C164" s="10">
        <v>424</v>
      </c>
      <c r="D164" s="62" t="s">
        <v>26</v>
      </c>
      <c r="E164" s="63" t="s">
        <v>144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</row>
    <row r="165" spans="2:12" ht="15.75">
      <c r="B165" s="55"/>
      <c r="C165" s="10">
        <v>50</v>
      </c>
      <c r="D165" s="62" t="s">
        <v>26</v>
      </c>
      <c r="E165" s="63" t="s">
        <v>149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</row>
    <row r="166" spans="2:12" ht="15.75">
      <c r="B166" s="55"/>
      <c r="C166" s="10">
        <v>52</v>
      </c>
      <c r="D166" s="62" t="s">
        <v>26</v>
      </c>
      <c r="E166" s="63" t="s">
        <v>155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</row>
    <row r="167" spans="2:12" ht="15.75">
      <c r="B167" s="55"/>
      <c r="C167" s="10">
        <v>54</v>
      </c>
      <c r="D167" s="62" t="s">
        <v>26</v>
      </c>
      <c r="E167" s="63" t="s">
        <v>150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</row>
    <row r="168" spans="3:12" ht="15">
      <c r="C168" s="10">
        <v>57</v>
      </c>
      <c r="D168" s="62" t="s">
        <v>26</v>
      </c>
      <c r="E168" s="63" t="s">
        <v>151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</row>
    <row r="169" spans="2:12" ht="15.75">
      <c r="B169" s="55"/>
      <c r="C169" s="7">
        <v>59</v>
      </c>
      <c r="D169" s="62" t="s">
        <v>26</v>
      </c>
      <c r="E169" s="63" t="s">
        <v>152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</row>
    <row r="170" spans="2:12" ht="15.75">
      <c r="B170" s="55"/>
      <c r="C170" s="10">
        <v>61</v>
      </c>
      <c r="D170" s="62" t="s">
        <v>26</v>
      </c>
      <c r="E170" s="63" t="s">
        <v>153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</row>
    <row r="171" spans="2:12" ht="15.75">
      <c r="B171" s="58" t="s">
        <v>156</v>
      </c>
      <c r="C171" s="7"/>
      <c r="D171" s="8"/>
      <c r="E171" s="7"/>
      <c r="F171" s="66">
        <v>80.75</v>
      </c>
      <c r="G171" s="66">
        <v>78.5</v>
      </c>
      <c r="H171" s="66">
        <v>68.5</v>
      </c>
      <c r="I171" s="66">
        <v>84.5</v>
      </c>
      <c r="J171" s="66">
        <v>94.5</v>
      </c>
      <c r="K171" s="66">
        <v>67</v>
      </c>
      <c r="L171" s="66">
        <v>91.5</v>
      </c>
    </row>
    <row r="172" spans="2:12" ht="15.75">
      <c r="B172" s="55"/>
      <c r="C172" s="10">
        <v>700</v>
      </c>
      <c r="D172" s="62" t="s">
        <v>426</v>
      </c>
      <c r="E172" s="63" t="s">
        <v>428</v>
      </c>
      <c r="F172" s="67">
        <v>80.75</v>
      </c>
      <c r="G172" s="67">
        <v>78.5</v>
      </c>
      <c r="H172" s="67">
        <v>68.5</v>
      </c>
      <c r="I172" s="67">
        <v>84.5</v>
      </c>
      <c r="J172" s="67">
        <v>94.5</v>
      </c>
      <c r="K172" s="67">
        <v>67</v>
      </c>
      <c r="L172" s="67">
        <v>91.5</v>
      </c>
    </row>
    <row r="173" spans="2:12" ht="15.75">
      <c r="B173" s="58" t="s">
        <v>157</v>
      </c>
      <c r="C173" s="7"/>
      <c r="D173" s="8"/>
      <c r="E173" s="7"/>
      <c r="F173" s="66">
        <v>135.75</v>
      </c>
      <c r="G173" s="66">
        <v>143</v>
      </c>
      <c r="H173" s="66">
        <v>141.5</v>
      </c>
      <c r="I173" s="66">
        <v>146</v>
      </c>
      <c r="J173" s="66">
        <v>152.5</v>
      </c>
      <c r="K173" s="66">
        <v>105</v>
      </c>
      <c r="L173" s="66">
        <v>126.5</v>
      </c>
    </row>
    <row r="174" spans="2:12" ht="15.75">
      <c r="B174" s="55"/>
      <c r="C174" s="10">
        <v>139</v>
      </c>
      <c r="D174" s="62" t="s">
        <v>9</v>
      </c>
      <c r="E174" s="63" t="s">
        <v>157</v>
      </c>
      <c r="F174" s="67">
        <v>135.75</v>
      </c>
      <c r="G174" s="67">
        <v>143</v>
      </c>
      <c r="H174" s="67">
        <v>141.5</v>
      </c>
      <c r="I174" s="67">
        <v>146</v>
      </c>
      <c r="J174" s="67">
        <v>152.5</v>
      </c>
      <c r="K174" s="67">
        <v>105</v>
      </c>
      <c r="L174" s="67">
        <v>126.5</v>
      </c>
    </row>
    <row r="175" spans="2:12" ht="15.75">
      <c r="B175" s="55"/>
      <c r="C175" s="10">
        <v>141</v>
      </c>
      <c r="D175" s="62" t="s">
        <v>15</v>
      </c>
      <c r="E175" s="63" t="s">
        <v>158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</row>
    <row r="176" spans="2:12" ht="15.75">
      <c r="B176" s="55"/>
      <c r="C176" s="10">
        <v>143</v>
      </c>
      <c r="D176" s="62" t="s">
        <v>16</v>
      </c>
      <c r="E176" s="63" t="s">
        <v>159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</row>
    <row r="177" spans="2:12" ht="15.75">
      <c r="B177" s="55"/>
      <c r="C177" s="10">
        <v>413</v>
      </c>
      <c r="D177" s="62" t="s">
        <v>16</v>
      </c>
      <c r="E177" s="63" t="s">
        <v>157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</row>
    <row r="178" spans="2:12" ht="15.75">
      <c r="B178" s="55"/>
      <c r="C178" s="10">
        <v>434</v>
      </c>
      <c r="D178" s="62" t="s">
        <v>23</v>
      </c>
      <c r="E178" s="63" t="s">
        <v>160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</row>
    <row r="179" spans="2:12" ht="15.75">
      <c r="B179" s="55"/>
      <c r="C179" s="10">
        <v>144</v>
      </c>
      <c r="D179" s="62" t="s">
        <v>26</v>
      </c>
      <c r="E179" s="63" t="s">
        <v>161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</row>
    <row r="180" spans="2:12" ht="15.75">
      <c r="B180" s="55"/>
      <c r="C180" s="10">
        <v>146</v>
      </c>
      <c r="D180" s="62" t="s">
        <v>26</v>
      </c>
      <c r="E180" s="63" t="s">
        <v>162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</row>
    <row r="181" spans="2:12" ht="15.75">
      <c r="B181" s="55"/>
      <c r="C181" s="10">
        <v>147</v>
      </c>
      <c r="D181" s="62" t="s">
        <v>26</v>
      </c>
      <c r="E181" s="63" t="s">
        <v>163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</row>
    <row r="182" spans="2:12" ht="15.75">
      <c r="B182" s="55"/>
      <c r="C182" s="10">
        <v>390</v>
      </c>
      <c r="D182" s="62" t="s">
        <v>26</v>
      </c>
      <c r="E182" s="63" t="s">
        <v>164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</row>
    <row r="183" spans="2:12" ht="15.75">
      <c r="B183" s="58" t="s">
        <v>165</v>
      </c>
      <c r="C183" s="7"/>
      <c r="D183" s="8"/>
      <c r="E183" s="7"/>
      <c r="F183" s="66">
        <v>121.54761904761905</v>
      </c>
      <c r="G183" s="66">
        <v>142</v>
      </c>
      <c r="H183" s="66">
        <v>113.42857142857143</v>
      </c>
      <c r="I183" s="66">
        <v>137.85714285714286</v>
      </c>
      <c r="J183" s="66">
        <v>119.71428571428571</v>
      </c>
      <c r="K183" s="66">
        <v>115.28571428571429</v>
      </c>
      <c r="L183" s="66">
        <v>121.28571428571429</v>
      </c>
    </row>
    <row r="184" spans="2:12" ht="15.75">
      <c r="B184" s="55"/>
      <c r="C184" s="10">
        <v>307</v>
      </c>
      <c r="D184" s="62" t="s">
        <v>140</v>
      </c>
      <c r="E184" s="63" t="s">
        <v>429</v>
      </c>
      <c r="F184" s="67">
        <v>139</v>
      </c>
      <c r="G184" s="67">
        <v>136.4</v>
      </c>
      <c r="H184" s="67">
        <v>127.6</v>
      </c>
      <c r="I184" s="67">
        <v>160</v>
      </c>
      <c r="J184" s="67">
        <v>141.2</v>
      </c>
      <c r="K184" s="67">
        <v>130.2</v>
      </c>
      <c r="L184" s="67">
        <v>138.6</v>
      </c>
    </row>
    <row r="185" spans="2:12" ht="15.75">
      <c r="B185" s="55"/>
      <c r="C185" s="10">
        <v>308</v>
      </c>
      <c r="D185" s="62" t="s">
        <v>11</v>
      </c>
      <c r="E185" s="63" t="s">
        <v>166</v>
      </c>
      <c r="F185" s="67">
        <v>152.16666666666666</v>
      </c>
      <c r="G185" s="67">
        <v>163</v>
      </c>
      <c r="H185" s="67">
        <v>153</v>
      </c>
      <c r="I185" s="67">
        <v>161</v>
      </c>
      <c r="J185" s="67">
        <v>130</v>
      </c>
      <c r="K185" s="67">
        <v>152</v>
      </c>
      <c r="L185" s="67">
        <v>154</v>
      </c>
    </row>
    <row r="186" spans="2:12" ht="15.75">
      <c r="B186" s="55"/>
      <c r="C186" s="10">
        <v>309</v>
      </c>
      <c r="D186" s="62" t="s">
        <v>15</v>
      </c>
      <c r="E186" s="63" t="s">
        <v>167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</row>
    <row r="187" spans="2:12" ht="15.75">
      <c r="B187" s="55"/>
      <c r="C187" s="10">
        <v>310</v>
      </c>
      <c r="D187" s="62" t="s">
        <v>15</v>
      </c>
      <c r="E187" s="63" t="s">
        <v>168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</row>
    <row r="188" spans="2:12" ht="15.75">
      <c r="B188" s="55"/>
      <c r="C188" s="10">
        <v>313</v>
      </c>
      <c r="D188" s="62" t="s">
        <v>15</v>
      </c>
      <c r="E188" s="63" t="s">
        <v>430</v>
      </c>
      <c r="F188" s="67">
        <v>3.6666666666666665</v>
      </c>
      <c r="G188" s="67">
        <v>0</v>
      </c>
      <c r="H188" s="67">
        <v>3</v>
      </c>
      <c r="I188" s="67">
        <v>4</v>
      </c>
      <c r="J188" s="67">
        <v>2</v>
      </c>
      <c r="K188" s="67">
        <v>4</v>
      </c>
      <c r="L188" s="67">
        <v>2</v>
      </c>
    </row>
    <row r="189" spans="2:12" ht="15.75">
      <c r="B189" s="55"/>
      <c r="C189" s="10">
        <v>311</v>
      </c>
      <c r="D189" s="62" t="s">
        <v>16</v>
      </c>
      <c r="E189" s="63" t="s">
        <v>169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</row>
    <row r="190" spans="2:12" ht="15.75">
      <c r="B190" s="55"/>
      <c r="C190" s="7">
        <v>834</v>
      </c>
      <c r="D190" s="62" t="s">
        <v>16</v>
      </c>
      <c r="E190" s="63" t="s">
        <v>170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</row>
    <row r="191" spans="2:12" ht="15.75">
      <c r="B191" s="55"/>
      <c r="C191" s="10">
        <v>317</v>
      </c>
      <c r="D191" s="62" t="s">
        <v>23</v>
      </c>
      <c r="E191" s="63" t="s">
        <v>173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</row>
    <row r="192" spans="2:12" ht="15.75">
      <c r="B192" s="55"/>
      <c r="C192" s="10">
        <v>454</v>
      </c>
      <c r="D192" s="62" t="s">
        <v>41</v>
      </c>
      <c r="E192" s="63" t="s">
        <v>171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</row>
    <row r="193" spans="2:12" ht="15.75">
      <c r="B193" s="55"/>
      <c r="C193" s="10">
        <v>312</v>
      </c>
      <c r="D193" s="62" t="s">
        <v>26</v>
      </c>
      <c r="E193" s="63" t="s">
        <v>165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</row>
    <row r="194" spans="2:12" ht="15.75">
      <c r="B194" s="55"/>
      <c r="C194" s="10">
        <v>314</v>
      </c>
      <c r="D194" s="62" t="s">
        <v>26</v>
      </c>
      <c r="E194" s="63" t="s">
        <v>174</v>
      </c>
      <c r="F194" s="67"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</row>
    <row r="195" spans="2:12" ht="15.75">
      <c r="B195" s="55"/>
      <c r="C195" s="10">
        <v>315</v>
      </c>
      <c r="D195" s="62" t="s">
        <v>26</v>
      </c>
      <c r="E195" s="63" t="s">
        <v>175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0</v>
      </c>
    </row>
    <row r="196" spans="2:12" ht="15.75">
      <c r="B196" s="55"/>
      <c r="C196" s="10">
        <v>316</v>
      </c>
      <c r="D196" s="62" t="s">
        <v>26</v>
      </c>
      <c r="E196" s="63" t="s">
        <v>176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</row>
    <row r="197" spans="2:12" ht="15.75">
      <c r="B197" s="55"/>
      <c r="C197" s="10">
        <v>318</v>
      </c>
      <c r="D197" s="62" t="s">
        <v>26</v>
      </c>
      <c r="E197" s="63" t="s">
        <v>177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67">
        <v>0</v>
      </c>
    </row>
    <row r="198" spans="2:12" ht="15.75">
      <c r="B198" s="55"/>
      <c r="C198" s="10">
        <v>320</v>
      </c>
      <c r="D198" s="62" t="s">
        <v>26</v>
      </c>
      <c r="E198" s="63" t="s">
        <v>178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</row>
    <row r="199" spans="2:12" ht="15.75">
      <c r="B199" s="55"/>
      <c r="C199" s="10">
        <v>321</v>
      </c>
      <c r="D199" s="62" t="s">
        <v>26</v>
      </c>
      <c r="E199" s="63" t="s">
        <v>179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67">
        <v>0</v>
      </c>
    </row>
    <row r="200" spans="2:12" ht="15.75">
      <c r="B200" s="55"/>
      <c r="C200" s="10">
        <v>322</v>
      </c>
      <c r="D200" s="62" t="s">
        <v>26</v>
      </c>
      <c r="E200" s="63" t="s">
        <v>180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</row>
    <row r="201" spans="2:12" ht="15.75">
      <c r="B201" s="55"/>
      <c r="C201" s="10">
        <v>323</v>
      </c>
      <c r="D201" s="62" t="s">
        <v>26</v>
      </c>
      <c r="E201" s="63" t="s">
        <v>181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67">
        <v>0</v>
      </c>
    </row>
    <row r="202" spans="2:12" ht="15.75">
      <c r="B202" s="55"/>
      <c r="C202" s="7">
        <v>324</v>
      </c>
      <c r="D202" s="62" t="s">
        <v>26</v>
      </c>
      <c r="E202" s="63" t="s">
        <v>182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7">
        <v>0</v>
      </c>
    </row>
    <row r="203" spans="2:12" ht="15.75">
      <c r="B203" s="55"/>
      <c r="C203" s="10">
        <v>372</v>
      </c>
      <c r="D203" s="62" t="s">
        <v>26</v>
      </c>
      <c r="E203" s="63" t="s">
        <v>183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</row>
    <row r="204" spans="2:12" ht="15.75">
      <c r="B204" s="55"/>
      <c r="C204" s="10">
        <v>492</v>
      </c>
      <c r="D204" s="62" t="s">
        <v>32</v>
      </c>
      <c r="E204" s="63" t="s">
        <v>172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</row>
    <row r="205" spans="2:12" ht="15.75">
      <c r="B205" s="58" t="s">
        <v>184</v>
      </c>
      <c r="C205" s="7"/>
      <c r="D205" s="8"/>
      <c r="E205" s="7"/>
      <c r="F205" s="66">
        <v>104.2</v>
      </c>
      <c r="G205" s="66">
        <v>104.33333333333333</v>
      </c>
      <c r="H205" s="66">
        <v>96.86666666666666</v>
      </c>
      <c r="I205" s="66">
        <v>106.73333333333333</v>
      </c>
      <c r="J205" s="66">
        <v>116.71428571428571</v>
      </c>
      <c r="K205" s="66">
        <v>101.78571428571429</v>
      </c>
      <c r="L205" s="66">
        <v>106.25</v>
      </c>
    </row>
    <row r="206" spans="2:12" ht="15.75">
      <c r="B206" s="55"/>
      <c r="C206" s="10">
        <v>205</v>
      </c>
      <c r="D206" s="62" t="s">
        <v>140</v>
      </c>
      <c r="E206" s="63" t="s">
        <v>185</v>
      </c>
      <c r="F206" s="67">
        <v>195.16666666666666</v>
      </c>
      <c r="G206" s="67">
        <v>206.66666666666666</v>
      </c>
      <c r="H206" s="67">
        <v>185.33333333333334</v>
      </c>
      <c r="I206" s="67">
        <v>193</v>
      </c>
      <c r="J206" s="67">
        <v>182</v>
      </c>
      <c r="K206" s="67">
        <v>167.66666666666666</v>
      </c>
      <c r="L206" s="67">
        <v>141.8</v>
      </c>
    </row>
    <row r="207" spans="2:12" ht="15.75">
      <c r="B207" s="55"/>
      <c r="C207" s="10">
        <v>206</v>
      </c>
      <c r="D207" s="62" t="s">
        <v>11</v>
      </c>
      <c r="E207" s="63" t="s">
        <v>186</v>
      </c>
      <c r="F207" s="67">
        <v>85.44444444444444</v>
      </c>
      <c r="G207" s="67">
        <v>81.33333333333333</v>
      </c>
      <c r="H207" s="67">
        <v>75.33333333333333</v>
      </c>
      <c r="I207" s="67">
        <v>92</v>
      </c>
      <c r="J207" s="67">
        <v>147</v>
      </c>
      <c r="K207" s="67">
        <v>113.5</v>
      </c>
      <c r="L207" s="67">
        <v>135.5</v>
      </c>
    </row>
    <row r="208" spans="2:12" ht="15.75">
      <c r="B208" s="55"/>
      <c r="C208" s="10">
        <v>207</v>
      </c>
      <c r="D208" s="62" t="s">
        <v>15</v>
      </c>
      <c r="E208" s="63" t="s">
        <v>187</v>
      </c>
      <c r="F208" s="67">
        <v>133.91666666666666</v>
      </c>
      <c r="G208" s="67">
        <v>109</v>
      </c>
      <c r="H208" s="67">
        <v>111</v>
      </c>
      <c r="I208" s="67">
        <v>135.5</v>
      </c>
      <c r="J208" s="67">
        <v>156</v>
      </c>
      <c r="K208" s="67">
        <v>149</v>
      </c>
      <c r="L208" s="67">
        <v>143</v>
      </c>
    </row>
    <row r="209" spans="2:12" ht="15.75">
      <c r="B209" s="55"/>
      <c r="C209" s="10">
        <v>211</v>
      </c>
      <c r="D209" s="62" t="s">
        <v>15</v>
      </c>
      <c r="E209" s="63" t="s">
        <v>189</v>
      </c>
      <c r="F209" s="67">
        <v>96.33333333333333</v>
      </c>
      <c r="G209" s="67">
        <v>93</v>
      </c>
      <c r="H209" s="67">
        <v>106.5</v>
      </c>
      <c r="I209" s="67">
        <v>94.5</v>
      </c>
      <c r="J209" s="67">
        <v>102.5</v>
      </c>
      <c r="K209" s="67">
        <v>76.5</v>
      </c>
      <c r="L209" s="67">
        <v>105</v>
      </c>
    </row>
    <row r="210" spans="2:12" ht="15.75">
      <c r="B210" s="55"/>
      <c r="C210" s="10">
        <v>208</v>
      </c>
      <c r="D210" s="62" t="s">
        <v>16</v>
      </c>
      <c r="E210" s="63" t="s">
        <v>188</v>
      </c>
      <c r="F210" s="67">
        <v>58.833333333333336</v>
      </c>
      <c r="G210" s="67">
        <v>79</v>
      </c>
      <c r="H210" s="67">
        <v>17</v>
      </c>
      <c r="I210" s="67">
        <v>68</v>
      </c>
      <c r="J210" s="67">
        <v>74</v>
      </c>
      <c r="K210" s="67">
        <v>55</v>
      </c>
      <c r="L210" s="67">
        <v>60</v>
      </c>
    </row>
    <row r="211" spans="2:12" ht="15.75">
      <c r="B211" s="55"/>
      <c r="C211" s="10">
        <v>210</v>
      </c>
      <c r="D211" s="62" t="s">
        <v>16</v>
      </c>
      <c r="E211" s="63" t="s">
        <v>192</v>
      </c>
      <c r="F211" s="67">
        <v>26.833333333333332</v>
      </c>
      <c r="G211" s="67">
        <v>36</v>
      </c>
      <c r="H211" s="67">
        <v>28</v>
      </c>
      <c r="I211" s="67">
        <v>34</v>
      </c>
      <c r="J211" s="67">
        <v>29</v>
      </c>
      <c r="K211" s="67">
        <v>13</v>
      </c>
      <c r="L211" s="67">
        <v>21</v>
      </c>
    </row>
    <row r="212" spans="2:12" ht="15.75">
      <c r="B212" s="55"/>
      <c r="C212" s="10">
        <v>212</v>
      </c>
      <c r="D212" s="62" t="s">
        <v>16</v>
      </c>
      <c r="E212" s="63" t="s">
        <v>190</v>
      </c>
      <c r="F212" s="67">
        <v>66.66666666666667</v>
      </c>
      <c r="G212" s="67">
        <v>69</v>
      </c>
      <c r="H212" s="67">
        <v>64</v>
      </c>
      <c r="I212" s="67">
        <v>86</v>
      </c>
      <c r="J212" s="67">
        <v>68</v>
      </c>
      <c r="K212" s="67">
        <v>67</v>
      </c>
      <c r="L212" s="67">
        <v>46</v>
      </c>
    </row>
    <row r="213" spans="2:12" ht="15.75">
      <c r="B213" s="55"/>
      <c r="C213" s="10">
        <v>213</v>
      </c>
      <c r="D213" s="62" t="s">
        <v>16</v>
      </c>
      <c r="E213" s="63" t="s">
        <v>191</v>
      </c>
      <c r="F213" s="67">
        <v>84.83333333333333</v>
      </c>
      <c r="G213" s="67">
        <v>89</v>
      </c>
      <c r="H213" s="67">
        <v>99</v>
      </c>
      <c r="I213" s="67">
        <v>70</v>
      </c>
      <c r="J213" s="67">
        <v>86</v>
      </c>
      <c r="K213" s="67">
        <v>77</v>
      </c>
      <c r="L213" s="67">
        <v>88</v>
      </c>
    </row>
    <row r="214" spans="2:12" ht="15.75">
      <c r="B214" s="55"/>
      <c r="C214" s="10">
        <v>443</v>
      </c>
      <c r="D214" s="62" t="s">
        <v>16</v>
      </c>
      <c r="E214" s="63" t="s">
        <v>193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7">
        <v>0</v>
      </c>
    </row>
    <row r="215" spans="2:12" ht="15.75">
      <c r="B215" s="55"/>
      <c r="C215" s="10">
        <v>209</v>
      </c>
      <c r="D215" s="62" t="s">
        <v>23</v>
      </c>
      <c r="E215" s="63" t="s">
        <v>205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</row>
    <row r="216" spans="2:12" ht="15.75">
      <c r="B216" s="55"/>
      <c r="C216" s="10">
        <v>429</v>
      </c>
      <c r="D216" s="62" t="s">
        <v>23</v>
      </c>
      <c r="E216" s="63" t="s">
        <v>206</v>
      </c>
      <c r="F216" s="67">
        <v>23.5</v>
      </c>
      <c r="G216" s="67">
        <v>24</v>
      </c>
      <c r="H216" s="67">
        <v>28</v>
      </c>
      <c r="I216" s="67">
        <v>28</v>
      </c>
      <c r="J216" s="67">
        <v>20</v>
      </c>
      <c r="K216" s="67">
        <v>32</v>
      </c>
      <c r="L216" s="67">
        <v>9</v>
      </c>
    </row>
    <row r="217" spans="2:12" ht="15.75">
      <c r="B217" s="55"/>
      <c r="C217" s="10">
        <v>442</v>
      </c>
      <c r="D217" s="62" t="s">
        <v>23</v>
      </c>
      <c r="E217" s="63" t="s">
        <v>207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</row>
    <row r="218" spans="2:12" ht="15.75">
      <c r="B218" s="55"/>
      <c r="C218" s="10">
        <v>223</v>
      </c>
      <c r="D218" s="62" t="s">
        <v>41</v>
      </c>
      <c r="E218" s="63" t="s">
        <v>194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</row>
    <row r="219" spans="2:12" ht="15.75">
      <c r="B219" s="55"/>
      <c r="C219" s="10">
        <v>226</v>
      </c>
      <c r="D219" s="62" t="s">
        <v>41</v>
      </c>
      <c r="E219" s="63" t="s">
        <v>196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</row>
    <row r="220" spans="2:12" ht="15.75">
      <c r="B220" s="55"/>
      <c r="C220" s="10">
        <v>229</v>
      </c>
      <c r="D220" s="62" t="s">
        <v>41</v>
      </c>
      <c r="E220" s="63" t="s">
        <v>197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</row>
    <row r="221" spans="2:12" ht="15.75">
      <c r="B221" s="55"/>
      <c r="C221" s="10">
        <v>239</v>
      </c>
      <c r="D221" s="62" t="s">
        <v>41</v>
      </c>
      <c r="E221" s="63" t="s">
        <v>198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67">
        <v>0</v>
      </c>
    </row>
    <row r="222" spans="2:12" ht="15.75">
      <c r="B222" s="55"/>
      <c r="C222" s="10">
        <v>240</v>
      </c>
      <c r="D222" s="62" t="s">
        <v>41</v>
      </c>
      <c r="E222" s="63" t="s">
        <v>199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7">
        <v>0</v>
      </c>
    </row>
    <row r="223" spans="2:12" ht="15.75">
      <c r="B223" s="55"/>
      <c r="C223" s="10">
        <v>241</v>
      </c>
      <c r="D223" s="62" t="s">
        <v>41</v>
      </c>
      <c r="E223" s="63" t="s">
        <v>431</v>
      </c>
      <c r="F223" s="67">
        <v>0</v>
      </c>
      <c r="G223" s="67">
        <v>0</v>
      </c>
      <c r="H223" s="67">
        <v>0</v>
      </c>
      <c r="I223" s="67">
        <v>0</v>
      </c>
      <c r="J223" s="67">
        <v>0</v>
      </c>
      <c r="K223" s="67">
        <v>0</v>
      </c>
      <c r="L223" s="67">
        <v>0</v>
      </c>
    </row>
    <row r="224" spans="2:12" ht="15.75">
      <c r="B224" s="55"/>
      <c r="C224" s="10">
        <v>218</v>
      </c>
      <c r="D224" s="62" t="s">
        <v>26</v>
      </c>
      <c r="E224" s="63" t="s">
        <v>208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7">
        <v>0</v>
      </c>
    </row>
    <row r="225" spans="2:12" ht="15.75">
      <c r="B225" s="55"/>
      <c r="C225" s="10">
        <v>224</v>
      </c>
      <c r="D225" s="62" t="s">
        <v>26</v>
      </c>
      <c r="E225" s="63" t="s">
        <v>195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67">
        <v>0</v>
      </c>
    </row>
    <row r="226" spans="2:12" ht="15.75">
      <c r="B226" s="55"/>
      <c r="C226" s="7">
        <v>225</v>
      </c>
      <c r="D226" s="62" t="s">
        <v>26</v>
      </c>
      <c r="E226" s="63" t="s">
        <v>209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67">
        <v>0</v>
      </c>
    </row>
    <row r="227" spans="2:12" ht="15.75">
      <c r="B227" s="55"/>
      <c r="C227" s="10">
        <v>227</v>
      </c>
      <c r="D227" s="62" t="s">
        <v>26</v>
      </c>
      <c r="E227" s="63" t="s">
        <v>210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67">
        <v>0</v>
      </c>
    </row>
    <row r="228" spans="2:12" ht="15.75">
      <c r="B228" s="55"/>
      <c r="C228" s="10">
        <v>230</v>
      </c>
      <c r="D228" s="62" t="s">
        <v>26</v>
      </c>
      <c r="E228" s="63" t="s">
        <v>211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</row>
    <row r="229" spans="2:12" ht="15.75">
      <c r="B229" s="55"/>
      <c r="C229" s="10">
        <v>233</v>
      </c>
      <c r="D229" s="62" t="s">
        <v>26</v>
      </c>
      <c r="E229" s="63" t="s">
        <v>212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67">
        <v>0</v>
      </c>
    </row>
    <row r="230" spans="2:12" ht="15.75">
      <c r="B230" s="55"/>
      <c r="C230" s="10">
        <v>236</v>
      </c>
      <c r="D230" s="62" t="s">
        <v>26</v>
      </c>
      <c r="E230" s="63" t="s">
        <v>213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</row>
    <row r="231" spans="2:12" ht="15.75">
      <c r="B231" s="55"/>
      <c r="C231" s="10">
        <v>237</v>
      </c>
      <c r="D231" s="62" t="s">
        <v>26</v>
      </c>
      <c r="E231" s="63" t="s">
        <v>214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  <c r="L231" s="67">
        <v>0</v>
      </c>
    </row>
    <row r="232" spans="2:12" ht="15.75">
      <c r="B232" s="55"/>
      <c r="C232" s="10">
        <v>444</v>
      </c>
      <c r="D232" s="62" t="s">
        <v>26</v>
      </c>
      <c r="E232" s="63" t="s">
        <v>215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</row>
    <row r="233" spans="2:12" ht="15.75">
      <c r="B233" s="55"/>
      <c r="C233" s="10">
        <v>835</v>
      </c>
      <c r="D233" s="62" t="s">
        <v>26</v>
      </c>
      <c r="E233" s="63" t="s">
        <v>216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67">
        <v>0</v>
      </c>
    </row>
    <row r="234" spans="2:12" ht="15.75">
      <c r="B234" s="55"/>
      <c r="C234" s="10">
        <v>836</v>
      </c>
      <c r="D234" s="62" t="s">
        <v>26</v>
      </c>
      <c r="E234" s="63" t="s">
        <v>217</v>
      </c>
      <c r="F234" s="67"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v>0</v>
      </c>
    </row>
    <row r="235" spans="2:12" ht="15.75">
      <c r="B235" s="55"/>
      <c r="C235" s="10">
        <v>219</v>
      </c>
      <c r="D235" s="62" t="s">
        <v>32</v>
      </c>
      <c r="E235" s="63" t="s">
        <v>200</v>
      </c>
      <c r="F235" s="67">
        <v>0</v>
      </c>
      <c r="G235" s="67">
        <v>0</v>
      </c>
      <c r="H235" s="67">
        <v>0</v>
      </c>
      <c r="I235" s="67">
        <v>0</v>
      </c>
      <c r="J235" s="67">
        <v>0</v>
      </c>
      <c r="K235" s="67">
        <v>0</v>
      </c>
      <c r="L235" s="67">
        <v>0</v>
      </c>
    </row>
    <row r="236" spans="2:12" ht="15.75">
      <c r="B236" s="55"/>
      <c r="C236" s="10">
        <v>220</v>
      </c>
      <c r="D236" s="62" t="s">
        <v>32</v>
      </c>
      <c r="E236" s="63" t="s">
        <v>201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</row>
    <row r="237" spans="2:12" ht="15.75">
      <c r="B237" s="55"/>
      <c r="C237" s="10">
        <v>228</v>
      </c>
      <c r="D237" s="62" t="s">
        <v>32</v>
      </c>
      <c r="E237" s="63" t="s">
        <v>202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67">
        <v>0</v>
      </c>
    </row>
    <row r="238" spans="2:12" ht="15.75">
      <c r="B238" s="55"/>
      <c r="C238" s="10">
        <v>231</v>
      </c>
      <c r="D238" s="62" t="s">
        <v>32</v>
      </c>
      <c r="E238" s="63" t="s">
        <v>203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7">
        <v>0</v>
      </c>
    </row>
    <row r="239" spans="2:12" ht="15.75">
      <c r="B239" s="55"/>
      <c r="C239" s="10">
        <v>235</v>
      </c>
      <c r="D239" s="62" t="s">
        <v>32</v>
      </c>
      <c r="E239" s="63" t="s">
        <v>204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67">
        <v>0</v>
      </c>
    </row>
    <row r="240" spans="2:12" ht="15.75">
      <c r="B240" s="58" t="s">
        <v>218</v>
      </c>
      <c r="C240" s="7"/>
      <c r="D240" s="8"/>
      <c r="E240" s="7"/>
      <c r="F240" s="66">
        <v>161.1923076923077</v>
      </c>
      <c r="G240" s="66">
        <v>158.07692307692307</v>
      </c>
      <c r="H240" s="66">
        <v>153.07692307692307</v>
      </c>
      <c r="I240" s="66">
        <v>159.30769230769232</v>
      </c>
      <c r="J240" s="66">
        <v>169.46153846153845</v>
      </c>
      <c r="K240" s="66">
        <v>153.76923076923077</v>
      </c>
      <c r="L240" s="66">
        <v>173.46153846153845</v>
      </c>
    </row>
    <row r="241" spans="2:12" ht="15.75">
      <c r="B241" s="55"/>
      <c r="C241" s="10">
        <v>4</v>
      </c>
      <c r="D241" s="62" t="s">
        <v>7</v>
      </c>
      <c r="E241" s="63" t="s">
        <v>219</v>
      </c>
      <c r="F241" s="67">
        <v>137.21428571428572</v>
      </c>
      <c r="G241" s="67">
        <v>138.14285714285714</v>
      </c>
      <c r="H241" s="67">
        <v>120.42857142857143</v>
      </c>
      <c r="I241" s="67">
        <v>136.42857142857142</v>
      </c>
      <c r="J241" s="67">
        <v>152.42857142857142</v>
      </c>
      <c r="K241" s="67">
        <v>128.28571428571428</v>
      </c>
      <c r="L241" s="67">
        <v>147.57142857142858</v>
      </c>
    </row>
    <row r="242" spans="2:12" ht="15.75">
      <c r="B242" s="55"/>
      <c r="C242" s="10">
        <v>245</v>
      </c>
      <c r="D242" s="62" t="s">
        <v>11</v>
      </c>
      <c r="E242" s="63" t="s">
        <v>220</v>
      </c>
      <c r="F242" s="67">
        <v>121.5</v>
      </c>
      <c r="G242" s="67">
        <v>45</v>
      </c>
      <c r="H242" s="67">
        <v>152</v>
      </c>
      <c r="I242" s="67">
        <v>148</v>
      </c>
      <c r="J242" s="67">
        <v>142</v>
      </c>
      <c r="K242" s="67">
        <v>115</v>
      </c>
      <c r="L242" s="67">
        <v>127</v>
      </c>
    </row>
    <row r="243" spans="2:12" ht="15.75">
      <c r="B243" s="55"/>
      <c r="C243" s="10">
        <v>242</v>
      </c>
      <c r="D243" s="62" t="s">
        <v>15</v>
      </c>
      <c r="E243" s="63" t="s">
        <v>221</v>
      </c>
      <c r="F243" s="67">
        <v>116.66666666666667</v>
      </c>
      <c r="G243" s="67">
        <v>130</v>
      </c>
      <c r="H243" s="67">
        <v>108.5</v>
      </c>
      <c r="I243" s="67">
        <v>121</v>
      </c>
      <c r="J243" s="67">
        <v>110.5</v>
      </c>
      <c r="K243" s="67">
        <v>116</v>
      </c>
      <c r="L243" s="67">
        <v>114</v>
      </c>
    </row>
    <row r="244" spans="2:12" ht="15.75">
      <c r="B244" s="55"/>
      <c r="C244" s="10">
        <v>244</v>
      </c>
      <c r="D244" s="62" t="s">
        <v>15</v>
      </c>
      <c r="E244" s="63" t="s">
        <v>222</v>
      </c>
      <c r="F244" s="67">
        <v>178.66666666666666</v>
      </c>
      <c r="G244" s="67">
        <v>180</v>
      </c>
      <c r="H244" s="67">
        <v>204</v>
      </c>
      <c r="I244" s="67">
        <v>174</v>
      </c>
      <c r="J244" s="67">
        <v>185</v>
      </c>
      <c r="K244" s="67">
        <v>157</v>
      </c>
      <c r="L244" s="67">
        <v>172</v>
      </c>
    </row>
    <row r="245" spans="2:12" ht="15.75">
      <c r="B245" s="55"/>
      <c r="C245" s="10">
        <v>406</v>
      </c>
      <c r="D245" s="62" t="s">
        <v>15</v>
      </c>
      <c r="E245" s="63" t="s">
        <v>223</v>
      </c>
      <c r="F245" s="67">
        <v>300.4166666666667</v>
      </c>
      <c r="G245" s="67">
        <v>301.5</v>
      </c>
      <c r="H245" s="67">
        <v>286.5</v>
      </c>
      <c r="I245" s="67">
        <v>276</v>
      </c>
      <c r="J245" s="67">
        <v>294</v>
      </c>
      <c r="K245" s="67">
        <v>297.5</v>
      </c>
      <c r="L245" s="67">
        <v>347</v>
      </c>
    </row>
    <row r="246" spans="2:12" ht="15.75">
      <c r="B246" s="55"/>
      <c r="C246" s="10">
        <v>246</v>
      </c>
      <c r="D246" s="62" t="s">
        <v>16</v>
      </c>
      <c r="E246" s="63" t="s">
        <v>224</v>
      </c>
      <c r="F246" s="67">
        <v>0</v>
      </c>
      <c r="G246" s="67">
        <v>0</v>
      </c>
      <c r="H246" s="67">
        <v>0</v>
      </c>
      <c r="I246" s="67">
        <v>0</v>
      </c>
      <c r="J246" s="67">
        <v>0</v>
      </c>
      <c r="K246" s="67">
        <v>0</v>
      </c>
      <c r="L246" s="67">
        <v>0</v>
      </c>
    </row>
    <row r="247" spans="2:12" ht="15.75">
      <c r="B247" s="55"/>
      <c r="C247" s="10">
        <v>247</v>
      </c>
      <c r="D247" s="62" t="s">
        <v>16</v>
      </c>
      <c r="E247" s="63" t="s">
        <v>225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67">
        <v>0</v>
      </c>
    </row>
    <row r="248" spans="2:12" ht="15.75">
      <c r="B248" s="55"/>
      <c r="C248" s="10">
        <v>248</v>
      </c>
      <c r="D248" s="62" t="s">
        <v>16</v>
      </c>
      <c r="E248" s="63" t="s">
        <v>227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</row>
    <row r="249" spans="2:12" ht="15.75">
      <c r="B249" s="55"/>
      <c r="C249" s="10">
        <v>370</v>
      </c>
      <c r="D249" s="62" t="s">
        <v>16</v>
      </c>
      <c r="E249" s="63" t="s">
        <v>226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7">
        <v>0</v>
      </c>
    </row>
    <row r="250" spans="2:12" ht="15.75">
      <c r="B250" s="55"/>
      <c r="C250" s="10">
        <v>194</v>
      </c>
      <c r="D250" s="62" t="s">
        <v>23</v>
      </c>
      <c r="E250" s="63" t="s">
        <v>233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</row>
    <row r="251" spans="2:12" ht="15.75">
      <c r="B251" s="55"/>
      <c r="C251" s="10">
        <v>195</v>
      </c>
      <c r="D251" s="62" t="s">
        <v>23</v>
      </c>
      <c r="E251" s="63" t="s">
        <v>234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67">
        <v>0</v>
      </c>
    </row>
    <row r="252" spans="2:12" ht="15.75">
      <c r="B252" s="55"/>
      <c r="C252" s="10">
        <v>243</v>
      </c>
      <c r="D252" s="62" t="s">
        <v>23</v>
      </c>
      <c r="E252" s="63" t="s">
        <v>235</v>
      </c>
      <c r="F252" s="67"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</row>
    <row r="253" spans="2:12" ht="15.75">
      <c r="B253" s="55"/>
      <c r="C253" s="10">
        <v>250</v>
      </c>
      <c r="D253" s="62" t="s">
        <v>23</v>
      </c>
      <c r="E253" s="63" t="s">
        <v>236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67">
        <v>0</v>
      </c>
    </row>
    <row r="254" spans="2:12" ht="15.75">
      <c r="B254" s="55"/>
      <c r="C254" s="10">
        <v>249</v>
      </c>
      <c r="D254" s="62" t="s">
        <v>41</v>
      </c>
      <c r="E254" s="63" t="s">
        <v>228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67">
        <v>0</v>
      </c>
    </row>
    <row r="255" spans="2:12" ht="15.75">
      <c r="B255" s="55"/>
      <c r="C255" s="10">
        <v>251</v>
      </c>
      <c r="D255" s="62" t="s">
        <v>41</v>
      </c>
      <c r="E255" s="63" t="s">
        <v>229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</row>
    <row r="256" spans="2:12" ht="15.75">
      <c r="B256" s="55"/>
      <c r="C256" s="10">
        <v>252</v>
      </c>
      <c r="D256" s="62" t="s">
        <v>41</v>
      </c>
      <c r="E256" s="63" t="s">
        <v>230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</row>
    <row r="257" spans="2:12" ht="15.75">
      <c r="B257" s="55"/>
      <c r="C257" s="10">
        <v>256</v>
      </c>
      <c r="D257" s="62" t="s">
        <v>41</v>
      </c>
      <c r="E257" s="63" t="s">
        <v>231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67">
        <v>0</v>
      </c>
    </row>
    <row r="258" spans="2:12" ht="15.75">
      <c r="B258" s="55"/>
      <c r="C258" s="10">
        <v>493</v>
      </c>
      <c r="D258" s="62" t="s">
        <v>41</v>
      </c>
      <c r="E258" s="63" t="s">
        <v>232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</row>
    <row r="259" spans="2:12" ht="15.75">
      <c r="B259" s="55"/>
      <c r="C259" s="10">
        <v>253</v>
      </c>
      <c r="D259" s="62" t="s">
        <v>26</v>
      </c>
      <c r="E259" s="63" t="s">
        <v>237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</row>
    <row r="260" spans="2:12" ht="15.75">
      <c r="B260" s="55"/>
      <c r="C260" s="10">
        <v>254</v>
      </c>
      <c r="D260" s="62" t="s">
        <v>26</v>
      </c>
      <c r="E260" s="63" t="s">
        <v>238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</row>
    <row r="261" spans="2:12" ht="15.75">
      <c r="B261" s="55"/>
      <c r="C261" s="10">
        <v>255</v>
      </c>
      <c r="D261" s="62" t="s">
        <v>26</v>
      </c>
      <c r="E261" s="63" t="s">
        <v>239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</row>
    <row r="262" spans="2:12" ht="15.75">
      <c r="B262" s="55"/>
      <c r="C262" s="7">
        <v>257</v>
      </c>
      <c r="D262" s="62" t="s">
        <v>26</v>
      </c>
      <c r="E262" s="63" t="s">
        <v>240</v>
      </c>
      <c r="F262" s="67"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67">
        <v>0</v>
      </c>
    </row>
    <row r="263" spans="2:12" ht="15.75">
      <c r="B263" s="55"/>
      <c r="C263" s="10">
        <v>259</v>
      </c>
      <c r="D263" s="62" t="s">
        <v>26</v>
      </c>
      <c r="E263" s="63" t="s">
        <v>241</v>
      </c>
      <c r="F263" s="67">
        <v>0</v>
      </c>
      <c r="G263" s="67">
        <v>0</v>
      </c>
      <c r="H263" s="67">
        <v>0</v>
      </c>
      <c r="I263" s="67">
        <v>0</v>
      </c>
      <c r="J263" s="67">
        <v>0</v>
      </c>
      <c r="K263" s="67">
        <v>0</v>
      </c>
      <c r="L263" s="67">
        <v>0</v>
      </c>
    </row>
    <row r="264" spans="2:12" ht="15.75">
      <c r="B264" s="55"/>
      <c r="C264" s="10">
        <v>260</v>
      </c>
      <c r="D264" s="62" t="s">
        <v>26</v>
      </c>
      <c r="E264" s="63" t="s">
        <v>242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</row>
    <row r="265" spans="2:12" ht="15.75">
      <c r="B265" s="58" t="s">
        <v>243</v>
      </c>
      <c r="C265" s="7"/>
      <c r="D265" s="8"/>
      <c r="E265" s="7"/>
      <c r="F265" s="66">
        <v>116.55555555555556</v>
      </c>
      <c r="G265" s="66">
        <v>171</v>
      </c>
      <c r="H265" s="66">
        <v>101.33333333333333</v>
      </c>
      <c r="I265" s="66">
        <v>142.33333333333334</v>
      </c>
      <c r="J265" s="66">
        <v>84.75</v>
      </c>
      <c r="K265" s="66">
        <v>76.75</v>
      </c>
      <c r="L265" s="66">
        <v>94.75</v>
      </c>
    </row>
    <row r="266" spans="2:12" ht="15.75">
      <c r="B266" s="55"/>
      <c r="C266" s="10">
        <v>62</v>
      </c>
      <c r="D266" s="62" t="s">
        <v>9</v>
      </c>
      <c r="E266" s="63" t="s">
        <v>244</v>
      </c>
      <c r="F266" s="67">
        <v>174.41666666666666</v>
      </c>
      <c r="G266" s="67">
        <v>171</v>
      </c>
      <c r="H266" s="67">
        <v>150.5</v>
      </c>
      <c r="I266" s="67">
        <v>213</v>
      </c>
      <c r="J266" s="67">
        <v>113</v>
      </c>
      <c r="K266" s="67">
        <v>102.33333333333333</v>
      </c>
      <c r="L266" s="67">
        <v>126</v>
      </c>
    </row>
    <row r="267" spans="2:12" ht="15.75">
      <c r="B267" s="55"/>
      <c r="C267" s="10">
        <v>439</v>
      </c>
      <c r="D267" s="62" t="s">
        <v>19</v>
      </c>
      <c r="E267" s="63" t="s">
        <v>244</v>
      </c>
      <c r="F267" s="67">
        <v>0</v>
      </c>
      <c r="G267" s="67">
        <v>0</v>
      </c>
      <c r="H267" s="67">
        <v>0</v>
      </c>
      <c r="I267" s="67">
        <v>0</v>
      </c>
      <c r="J267" s="67">
        <v>0</v>
      </c>
      <c r="K267" s="67">
        <v>0</v>
      </c>
      <c r="L267" s="67">
        <v>0</v>
      </c>
    </row>
    <row r="268" spans="2:12" ht="15.75">
      <c r="B268" s="55"/>
      <c r="C268" s="10">
        <v>440</v>
      </c>
      <c r="D268" s="62" t="s">
        <v>19</v>
      </c>
      <c r="E268" s="63" t="s">
        <v>245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</row>
    <row r="269" spans="2:12" ht="15.75">
      <c r="B269" s="55"/>
      <c r="C269" s="10">
        <v>441</v>
      </c>
      <c r="D269" s="62" t="s">
        <v>41</v>
      </c>
      <c r="E269" s="63" t="s">
        <v>246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</row>
    <row r="270" spans="2:12" ht="15.75">
      <c r="B270" s="55"/>
      <c r="C270" s="10">
        <v>64</v>
      </c>
      <c r="D270" s="62" t="s">
        <v>41</v>
      </c>
      <c r="E270" s="63" t="s">
        <v>247</v>
      </c>
      <c r="F270" s="67">
        <v>0</v>
      </c>
      <c r="G270" s="67">
        <v>0</v>
      </c>
      <c r="H270" s="67">
        <v>0</v>
      </c>
      <c r="I270" s="67">
        <v>0</v>
      </c>
      <c r="J270" s="67">
        <v>0</v>
      </c>
      <c r="K270" s="67">
        <v>0</v>
      </c>
      <c r="L270" s="67">
        <v>0</v>
      </c>
    </row>
    <row r="271" spans="2:12" ht="15.75">
      <c r="B271" s="55"/>
      <c r="C271" s="10">
        <v>65</v>
      </c>
      <c r="D271" s="62" t="s">
        <v>41</v>
      </c>
      <c r="E271" s="63" t="s">
        <v>248</v>
      </c>
      <c r="F271" s="67"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67">
        <v>0</v>
      </c>
    </row>
    <row r="272" spans="2:12" ht="15.75">
      <c r="B272" s="55"/>
      <c r="C272" s="10">
        <v>66</v>
      </c>
      <c r="D272" s="62" t="s">
        <v>41</v>
      </c>
      <c r="E272" s="63" t="s">
        <v>249</v>
      </c>
      <c r="F272" s="67">
        <v>0.5</v>
      </c>
      <c r="G272" s="67">
        <v>0</v>
      </c>
      <c r="H272" s="67">
        <v>1</v>
      </c>
      <c r="I272" s="67">
        <v>1</v>
      </c>
      <c r="J272" s="67">
        <v>0</v>
      </c>
      <c r="K272" s="67">
        <v>0</v>
      </c>
      <c r="L272" s="67">
        <v>1</v>
      </c>
    </row>
    <row r="273" spans="2:12" ht="15.75">
      <c r="B273" s="58" t="s">
        <v>250</v>
      </c>
      <c r="C273" s="7"/>
      <c r="D273" s="8"/>
      <c r="E273" s="7"/>
      <c r="F273" s="66">
        <v>84.5</v>
      </c>
      <c r="G273" s="66">
        <v>105</v>
      </c>
      <c r="H273" s="66">
        <v>72</v>
      </c>
      <c r="I273" s="66">
        <v>93</v>
      </c>
      <c r="J273" s="66">
        <v>82</v>
      </c>
      <c r="K273" s="66">
        <v>74</v>
      </c>
      <c r="L273" s="66">
        <v>81</v>
      </c>
    </row>
    <row r="274" spans="2:12" ht="15.75">
      <c r="B274" s="55"/>
      <c r="C274" s="10">
        <v>127</v>
      </c>
      <c r="D274" s="62" t="s">
        <v>15</v>
      </c>
      <c r="E274" s="63" t="s">
        <v>432</v>
      </c>
      <c r="F274" s="67">
        <v>84.5</v>
      </c>
      <c r="G274" s="67">
        <v>105</v>
      </c>
      <c r="H274" s="67">
        <v>72</v>
      </c>
      <c r="I274" s="67">
        <v>93</v>
      </c>
      <c r="J274" s="67">
        <v>82</v>
      </c>
      <c r="K274" s="67">
        <v>74</v>
      </c>
      <c r="L274" s="67">
        <v>81</v>
      </c>
    </row>
    <row r="275" spans="2:12" ht="15.75">
      <c r="B275" s="55"/>
      <c r="C275" s="10">
        <v>129</v>
      </c>
      <c r="D275" s="62" t="s">
        <v>26</v>
      </c>
      <c r="E275" s="63" t="s">
        <v>251</v>
      </c>
      <c r="F275" s="67"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67">
        <v>0</v>
      </c>
    </row>
    <row r="276" spans="2:12" ht="15.75">
      <c r="B276" s="55"/>
      <c r="C276" s="10">
        <v>132</v>
      </c>
      <c r="D276" s="62" t="s">
        <v>26</v>
      </c>
      <c r="E276" s="63" t="s">
        <v>252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</row>
    <row r="277" spans="2:12" ht="15.75">
      <c r="B277" s="58" t="s">
        <v>253</v>
      </c>
      <c r="C277" s="7"/>
      <c r="D277" s="8"/>
      <c r="E277" s="7"/>
      <c r="F277" s="66">
        <v>104.20833333333333</v>
      </c>
      <c r="G277" s="66">
        <v>68.8</v>
      </c>
      <c r="H277" s="66">
        <v>108</v>
      </c>
      <c r="I277" s="66">
        <v>116</v>
      </c>
      <c r="J277" s="66">
        <v>108</v>
      </c>
      <c r="K277" s="66">
        <v>76.6</v>
      </c>
      <c r="L277" s="66">
        <v>89.2</v>
      </c>
    </row>
    <row r="278" spans="2:12" ht="15.75">
      <c r="B278" s="55"/>
      <c r="C278" s="10">
        <v>135</v>
      </c>
      <c r="D278" s="62" t="s">
        <v>11</v>
      </c>
      <c r="E278" s="63" t="s">
        <v>254</v>
      </c>
      <c r="F278" s="67">
        <v>98.5</v>
      </c>
      <c r="G278" s="67">
        <v>61.5</v>
      </c>
      <c r="H278" s="67">
        <v>124</v>
      </c>
      <c r="I278" s="67">
        <v>117</v>
      </c>
      <c r="J278" s="67">
        <v>102</v>
      </c>
      <c r="K278" s="67">
        <v>94.5</v>
      </c>
      <c r="L278" s="67">
        <v>92</v>
      </c>
    </row>
    <row r="279" spans="2:12" ht="15.75">
      <c r="B279" s="55"/>
      <c r="C279" s="10">
        <v>136</v>
      </c>
      <c r="D279" s="62" t="s">
        <v>11</v>
      </c>
      <c r="E279" s="63" t="s">
        <v>253</v>
      </c>
      <c r="F279" s="67">
        <v>109.91666666666667</v>
      </c>
      <c r="G279" s="67">
        <v>73.66666666666667</v>
      </c>
      <c r="H279" s="67">
        <v>92</v>
      </c>
      <c r="I279" s="67">
        <v>115</v>
      </c>
      <c r="J279" s="67">
        <v>114</v>
      </c>
      <c r="K279" s="67">
        <v>64.66666666666667</v>
      </c>
      <c r="L279" s="67">
        <v>87.33333333333333</v>
      </c>
    </row>
    <row r="280" spans="2:12" ht="15.75">
      <c r="B280" s="55"/>
      <c r="C280" s="10">
        <v>137</v>
      </c>
      <c r="D280" s="62" t="s">
        <v>26</v>
      </c>
      <c r="E280" s="63" t="s">
        <v>255</v>
      </c>
      <c r="F280" s="67"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v>0</v>
      </c>
    </row>
    <row r="281" spans="2:12" ht="15.75">
      <c r="B281" s="58" t="s">
        <v>256</v>
      </c>
      <c r="C281" s="7"/>
      <c r="D281" s="8"/>
      <c r="E281" s="7"/>
      <c r="F281" s="66">
        <v>76</v>
      </c>
      <c r="G281" s="66">
        <v>67</v>
      </c>
      <c r="H281" s="66">
        <v>101</v>
      </c>
      <c r="I281" s="66">
        <v>65</v>
      </c>
      <c r="J281" s="66">
        <v>67</v>
      </c>
      <c r="K281" s="66">
        <v>74</v>
      </c>
      <c r="L281" s="66">
        <v>82</v>
      </c>
    </row>
    <row r="282" spans="2:12" ht="15.75">
      <c r="B282" s="55"/>
      <c r="C282" s="10">
        <v>281</v>
      </c>
      <c r="D282" s="62" t="s">
        <v>15</v>
      </c>
      <c r="E282" s="63" t="s">
        <v>256</v>
      </c>
      <c r="F282" s="67">
        <v>76</v>
      </c>
      <c r="G282" s="67">
        <v>67</v>
      </c>
      <c r="H282" s="67">
        <v>101</v>
      </c>
      <c r="I282" s="67">
        <v>65</v>
      </c>
      <c r="J282" s="67">
        <v>67</v>
      </c>
      <c r="K282" s="67">
        <v>74</v>
      </c>
      <c r="L282" s="67">
        <v>82</v>
      </c>
    </row>
    <row r="283" spans="2:12" ht="15.75">
      <c r="B283" s="55"/>
      <c r="C283" s="10">
        <v>282</v>
      </c>
      <c r="D283" s="62" t="s">
        <v>15</v>
      </c>
      <c r="E283" s="63" t="s">
        <v>257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7">
        <v>0</v>
      </c>
      <c r="L283" s="67">
        <v>0</v>
      </c>
    </row>
    <row r="284" spans="2:12" ht="15.75">
      <c r="B284" s="58" t="s">
        <v>258</v>
      </c>
      <c r="C284" s="7"/>
      <c r="D284" s="8"/>
      <c r="E284" s="7"/>
      <c r="F284" s="66">
        <v>69.66666666666667</v>
      </c>
      <c r="G284" s="66">
        <v>56.4</v>
      </c>
      <c r="H284" s="66">
        <v>68.4</v>
      </c>
      <c r="I284" s="66">
        <v>75.2</v>
      </c>
      <c r="J284" s="66">
        <v>70.6</v>
      </c>
      <c r="K284" s="66">
        <v>72.4</v>
      </c>
      <c r="L284" s="66">
        <v>75</v>
      </c>
    </row>
    <row r="285" spans="2:12" ht="15.75">
      <c r="B285" s="55"/>
      <c r="C285" s="10">
        <v>325</v>
      </c>
      <c r="D285" s="62" t="s">
        <v>11</v>
      </c>
      <c r="E285" s="63" t="s">
        <v>259</v>
      </c>
      <c r="F285" s="67">
        <v>95.77777777777777</v>
      </c>
      <c r="G285" s="67">
        <v>76</v>
      </c>
      <c r="H285" s="67">
        <v>97.33333333333333</v>
      </c>
      <c r="I285" s="67">
        <v>106.33333333333333</v>
      </c>
      <c r="J285" s="67">
        <v>96.33333333333333</v>
      </c>
      <c r="K285" s="67">
        <v>97.33333333333333</v>
      </c>
      <c r="L285" s="67">
        <v>101.33333333333333</v>
      </c>
    </row>
    <row r="286" spans="2:12" ht="15.75">
      <c r="B286" s="55"/>
      <c r="C286" s="10">
        <v>326</v>
      </c>
      <c r="D286" s="62" t="s">
        <v>15</v>
      </c>
      <c r="E286" s="63" t="s">
        <v>260</v>
      </c>
      <c r="F286" s="67">
        <v>36.666666666666664</v>
      </c>
      <c r="G286" s="67">
        <v>43</v>
      </c>
      <c r="H286" s="67">
        <v>36</v>
      </c>
      <c r="I286" s="67">
        <v>40</v>
      </c>
      <c r="J286" s="67">
        <v>33</v>
      </c>
      <c r="K286" s="67">
        <v>39</v>
      </c>
      <c r="L286" s="67">
        <v>29</v>
      </c>
    </row>
    <row r="287" spans="2:12" ht="15.75">
      <c r="B287" s="55"/>
      <c r="C287" s="10">
        <v>334</v>
      </c>
      <c r="D287" s="62" t="s">
        <v>15</v>
      </c>
      <c r="E287" s="63" t="s">
        <v>261</v>
      </c>
      <c r="F287" s="67">
        <v>24.333333333333332</v>
      </c>
      <c r="G287" s="67">
        <v>11</v>
      </c>
      <c r="H287" s="67">
        <v>14</v>
      </c>
      <c r="I287" s="67">
        <v>17</v>
      </c>
      <c r="J287" s="67">
        <v>31</v>
      </c>
      <c r="K287" s="67">
        <v>31</v>
      </c>
      <c r="L287" s="67">
        <v>42</v>
      </c>
    </row>
    <row r="288" spans="2:12" ht="15.75">
      <c r="B288" s="55"/>
      <c r="C288" s="7">
        <v>844</v>
      </c>
      <c r="D288" s="62" t="s">
        <v>23</v>
      </c>
      <c r="E288" s="63" t="s">
        <v>265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67">
        <v>0</v>
      </c>
    </row>
    <row r="289" spans="2:12" ht="15.75">
      <c r="B289" s="55"/>
      <c r="C289" s="10">
        <v>332</v>
      </c>
      <c r="D289" s="62" t="s">
        <v>41</v>
      </c>
      <c r="E289" s="63" t="s">
        <v>262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67">
        <v>0</v>
      </c>
    </row>
    <row r="290" spans="2:12" ht="15.75">
      <c r="B290" s="55"/>
      <c r="C290" s="10">
        <v>340</v>
      </c>
      <c r="D290" s="62" t="s">
        <v>41</v>
      </c>
      <c r="E290" s="63" t="s">
        <v>263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7">
        <v>0</v>
      </c>
      <c r="L290" s="67">
        <v>0</v>
      </c>
    </row>
    <row r="291" spans="2:12" ht="15.75">
      <c r="B291" s="55"/>
      <c r="C291" s="10">
        <v>341</v>
      </c>
      <c r="D291" s="62" t="s">
        <v>41</v>
      </c>
      <c r="E291" s="63" t="s">
        <v>264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</row>
    <row r="292" spans="2:12" ht="15.75">
      <c r="B292" s="55"/>
      <c r="C292" s="10">
        <v>329</v>
      </c>
      <c r="D292" s="62" t="s">
        <v>26</v>
      </c>
      <c r="E292" s="63" t="s">
        <v>266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</row>
    <row r="293" spans="2:12" ht="15.75">
      <c r="B293" s="55"/>
      <c r="C293" s="10">
        <v>330</v>
      </c>
      <c r="D293" s="62" t="s">
        <v>26</v>
      </c>
      <c r="E293" s="63" t="s">
        <v>267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</row>
    <row r="294" spans="2:12" ht="15.75">
      <c r="B294" s="55"/>
      <c r="C294" s="10">
        <v>331</v>
      </c>
      <c r="D294" s="62" t="s">
        <v>26</v>
      </c>
      <c r="E294" s="63" t="s">
        <v>268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0</v>
      </c>
      <c r="L294" s="67">
        <v>0</v>
      </c>
    </row>
    <row r="295" spans="2:12" ht="15.75">
      <c r="B295" s="55"/>
      <c r="C295" s="10">
        <v>333</v>
      </c>
      <c r="D295" s="62" t="s">
        <v>26</v>
      </c>
      <c r="E295" s="63" t="s">
        <v>269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>
        <v>0</v>
      </c>
    </row>
    <row r="296" spans="2:12" ht="15.75">
      <c r="B296" s="55"/>
      <c r="C296" s="10">
        <v>335</v>
      </c>
      <c r="D296" s="62" t="s">
        <v>26</v>
      </c>
      <c r="E296" s="63" t="s">
        <v>118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</row>
    <row r="297" spans="2:12" ht="15.75">
      <c r="B297" s="55"/>
      <c r="C297" s="10">
        <v>336</v>
      </c>
      <c r="D297" s="62" t="s">
        <v>26</v>
      </c>
      <c r="E297" s="63" t="s">
        <v>270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</row>
    <row r="298" spans="2:12" ht="15.75">
      <c r="B298" s="55"/>
      <c r="C298" s="7">
        <v>337</v>
      </c>
      <c r="D298" s="62" t="s">
        <v>26</v>
      </c>
      <c r="E298" s="63" t="s">
        <v>271</v>
      </c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67">
        <v>0</v>
      </c>
      <c r="L298" s="67">
        <v>0</v>
      </c>
    </row>
    <row r="299" spans="2:12" ht="15.75">
      <c r="B299" s="58" t="s">
        <v>272</v>
      </c>
      <c r="C299" s="7"/>
      <c r="D299" s="8"/>
      <c r="E299" s="7"/>
      <c r="F299" s="66">
        <v>99.23809523809524</v>
      </c>
      <c r="G299" s="66">
        <v>95.28571428571429</v>
      </c>
      <c r="H299" s="66">
        <v>100.64285714285714</v>
      </c>
      <c r="I299" s="66">
        <v>96.57142857142857</v>
      </c>
      <c r="J299" s="66">
        <v>97.92857142857143</v>
      </c>
      <c r="K299" s="66">
        <v>96.92857142857143</v>
      </c>
      <c r="L299" s="66">
        <v>108.07142857142857</v>
      </c>
    </row>
    <row r="300" spans="2:12" ht="15.75">
      <c r="B300" s="55"/>
      <c r="C300" s="10">
        <v>702</v>
      </c>
      <c r="D300" s="62" t="s">
        <v>426</v>
      </c>
      <c r="E300" s="63" t="s">
        <v>418</v>
      </c>
      <c r="F300" s="67">
        <v>90.77777777777777</v>
      </c>
      <c r="G300" s="67">
        <v>70</v>
      </c>
      <c r="H300" s="67">
        <v>97.33333333333333</v>
      </c>
      <c r="I300" s="67">
        <v>91.66666666666667</v>
      </c>
      <c r="J300" s="67">
        <v>86</v>
      </c>
      <c r="K300" s="67">
        <v>96.33333333333333</v>
      </c>
      <c r="L300" s="67">
        <v>103.33333333333333</v>
      </c>
    </row>
    <row r="301" spans="2:12" ht="15.75">
      <c r="B301" s="55"/>
      <c r="C301" s="10">
        <v>261</v>
      </c>
      <c r="D301" s="62" t="s">
        <v>9</v>
      </c>
      <c r="E301" s="63" t="s">
        <v>273</v>
      </c>
      <c r="F301" s="67">
        <v>136.70833333333334</v>
      </c>
      <c r="G301" s="67">
        <v>142.5</v>
      </c>
      <c r="H301" s="67">
        <v>135.25</v>
      </c>
      <c r="I301" s="67">
        <v>140.75</v>
      </c>
      <c r="J301" s="67">
        <v>134.25</v>
      </c>
      <c r="K301" s="67">
        <v>132.75</v>
      </c>
      <c r="L301" s="67">
        <v>134.75</v>
      </c>
    </row>
    <row r="302" spans="2:12" ht="15.75">
      <c r="B302" s="55"/>
      <c r="C302" s="7">
        <v>264</v>
      </c>
      <c r="D302" s="62" t="s">
        <v>11</v>
      </c>
      <c r="E302" s="63" t="s">
        <v>274</v>
      </c>
      <c r="F302" s="67">
        <v>79.91666666666667</v>
      </c>
      <c r="G302" s="67">
        <v>79.5</v>
      </c>
      <c r="H302" s="67">
        <v>78</v>
      </c>
      <c r="I302" s="67">
        <v>75</v>
      </c>
      <c r="J302" s="67">
        <v>86</v>
      </c>
      <c r="K302" s="67">
        <v>75.5</v>
      </c>
      <c r="L302" s="67">
        <v>85.5</v>
      </c>
    </row>
    <row r="303" spans="2:12" ht="15.75">
      <c r="B303" s="55"/>
      <c r="C303" s="10">
        <v>265</v>
      </c>
      <c r="D303" s="62" t="s">
        <v>11</v>
      </c>
      <c r="E303" s="63" t="s">
        <v>275</v>
      </c>
      <c r="F303" s="67">
        <v>95.72222222222223</v>
      </c>
      <c r="G303" s="67">
        <v>95</v>
      </c>
      <c r="H303" s="67">
        <v>98.33333333333333</v>
      </c>
      <c r="I303" s="67">
        <v>79.33333333333333</v>
      </c>
      <c r="J303" s="67">
        <v>96</v>
      </c>
      <c r="K303" s="67">
        <v>86.33333333333333</v>
      </c>
      <c r="L303" s="67">
        <v>119.33333333333333</v>
      </c>
    </row>
    <row r="304" spans="2:12" ht="15.75">
      <c r="B304" s="55"/>
      <c r="C304" s="10">
        <v>262</v>
      </c>
      <c r="D304" s="62" t="s">
        <v>15</v>
      </c>
      <c r="E304" s="63" t="s">
        <v>433</v>
      </c>
      <c r="F304" s="67">
        <v>50.5</v>
      </c>
      <c r="G304" s="67">
        <v>27</v>
      </c>
      <c r="H304" s="67">
        <v>46</v>
      </c>
      <c r="I304" s="67">
        <v>45</v>
      </c>
      <c r="J304" s="67">
        <v>58</v>
      </c>
      <c r="K304" s="67">
        <v>60</v>
      </c>
      <c r="L304" s="67">
        <v>67</v>
      </c>
    </row>
    <row r="305" spans="2:12" ht="15.75">
      <c r="B305" s="55"/>
      <c r="C305" s="10">
        <v>263</v>
      </c>
      <c r="D305" s="62" t="s">
        <v>15</v>
      </c>
      <c r="E305" s="63" t="s">
        <v>276</v>
      </c>
      <c r="F305" s="67">
        <v>72.66666666666667</v>
      </c>
      <c r="G305" s="67">
        <v>83</v>
      </c>
      <c r="H305" s="67">
        <v>79</v>
      </c>
      <c r="I305" s="67">
        <v>81</v>
      </c>
      <c r="J305" s="67">
        <v>58</v>
      </c>
      <c r="K305" s="67">
        <v>67</v>
      </c>
      <c r="L305" s="67">
        <v>68</v>
      </c>
    </row>
    <row r="306" spans="2:12" ht="15.75">
      <c r="B306" s="55"/>
      <c r="C306" s="10">
        <v>266</v>
      </c>
      <c r="D306" s="62" t="s">
        <v>23</v>
      </c>
      <c r="E306" s="63" t="s">
        <v>277</v>
      </c>
      <c r="F306" s="67">
        <v>0</v>
      </c>
      <c r="G306" s="67">
        <v>0</v>
      </c>
      <c r="H306" s="67">
        <v>0</v>
      </c>
      <c r="I306" s="67">
        <v>0</v>
      </c>
      <c r="J306" s="67">
        <v>0</v>
      </c>
      <c r="K306" s="67">
        <v>0</v>
      </c>
      <c r="L306" s="67">
        <v>0</v>
      </c>
    </row>
    <row r="307" spans="2:12" ht="15.75">
      <c r="B307" s="55"/>
      <c r="C307" s="7">
        <v>403</v>
      </c>
      <c r="D307" s="62" t="s">
        <v>23</v>
      </c>
      <c r="E307" s="63" t="s">
        <v>279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0</v>
      </c>
    </row>
    <row r="308" spans="2:12" ht="15.75">
      <c r="B308" s="55"/>
      <c r="C308" s="10">
        <v>431</v>
      </c>
      <c r="D308" s="62" t="s">
        <v>23</v>
      </c>
      <c r="E308" s="63" t="s">
        <v>280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</row>
    <row r="309" spans="2:12" ht="15.75">
      <c r="B309" s="55"/>
      <c r="C309" s="10">
        <v>839</v>
      </c>
      <c r="D309" s="62" t="s">
        <v>23</v>
      </c>
      <c r="E309" s="63" t="s">
        <v>281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7">
        <v>0</v>
      </c>
      <c r="L309" s="67">
        <v>0</v>
      </c>
    </row>
    <row r="310" spans="2:12" ht="15.75">
      <c r="B310" s="55"/>
      <c r="C310" s="10">
        <v>267</v>
      </c>
      <c r="D310" s="62" t="s">
        <v>26</v>
      </c>
      <c r="E310" s="63" t="s">
        <v>282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7">
        <v>0</v>
      </c>
    </row>
    <row r="311" spans="2:12" ht="15.75">
      <c r="B311" s="55"/>
      <c r="C311" s="7">
        <v>268</v>
      </c>
      <c r="D311" s="62" t="s">
        <v>26</v>
      </c>
      <c r="E311" s="63" t="s">
        <v>283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</row>
    <row r="312" spans="2:12" ht="15.75">
      <c r="B312" s="55"/>
      <c r="C312" s="10">
        <v>269</v>
      </c>
      <c r="D312" s="62" t="s">
        <v>26</v>
      </c>
      <c r="E312" s="63" t="s">
        <v>278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</row>
    <row r="313" spans="2:12" ht="15.75">
      <c r="B313" s="55"/>
      <c r="C313" s="10">
        <v>271</v>
      </c>
      <c r="D313" s="62" t="s">
        <v>26</v>
      </c>
      <c r="E313" s="63" t="s">
        <v>284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</row>
    <row r="314" spans="2:12" ht="15.75">
      <c r="B314" s="55"/>
      <c r="C314" s="10">
        <v>272</v>
      </c>
      <c r="D314" s="62" t="s">
        <v>26</v>
      </c>
      <c r="E314" s="63" t="s">
        <v>285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7">
        <v>0</v>
      </c>
      <c r="L314" s="67">
        <v>0</v>
      </c>
    </row>
    <row r="315" spans="2:12" ht="15.75">
      <c r="B315" s="55"/>
      <c r="C315" s="10">
        <v>274</v>
      </c>
      <c r="D315" s="62" t="s">
        <v>26</v>
      </c>
      <c r="E315" s="63" t="s">
        <v>286</v>
      </c>
      <c r="F315" s="67">
        <v>0</v>
      </c>
      <c r="G315" s="67">
        <v>0</v>
      </c>
      <c r="H315" s="67">
        <v>0</v>
      </c>
      <c r="I315" s="67">
        <v>0</v>
      </c>
      <c r="J315" s="67">
        <v>0</v>
      </c>
      <c r="K315" s="67">
        <v>0</v>
      </c>
      <c r="L315" s="67">
        <v>0</v>
      </c>
    </row>
    <row r="316" spans="2:12" ht="15.75">
      <c r="B316" s="55"/>
      <c r="C316" s="10">
        <v>275</v>
      </c>
      <c r="D316" s="62" t="s">
        <v>26</v>
      </c>
      <c r="E316" s="63" t="s">
        <v>287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</row>
    <row r="317" spans="2:12" ht="15.75">
      <c r="B317" s="55"/>
      <c r="C317" s="10">
        <v>276</v>
      </c>
      <c r="D317" s="62" t="s">
        <v>26</v>
      </c>
      <c r="E317" s="63" t="s">
        <v>288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</row>
    <row r="318" spans="2:12" ht="15.75">
      <c r="B318" s="55"/>
      <c r="C318" s="10">
        <v>277</v>
      </c>
      <c r="D318" s="62" t="s">
        <v>26</v>
      </c>
      <c r="E318" s="63" t="s">
        <v>289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</row>
    <row r="319" spans="2:12" ht="15.75">
      <c r="B319" s="58" t="s">
        <v>290</v>
      </c>
      <c r="C319" s="7"/>
      <c r="D319" s="8"/>
      <c r="E319" s="7"/>
      <c r="F319" s="66">
        <v>128.61111111111111</v>
      </c>
      <c r="G319" s="66">
        <v>126</v>
      </c>
      <c r="H319" s="66">
        <v>122.66666666666667</v>
      </c>
      <c r="I319" s="66">
        <v>149</v>
      </c>
      <c r="J319" s="66">
        <v>139</v>
      </c>
      <c r="K319" s="66">
        <v>116.66666666666667</v>
      </c>
      <c r="L319" s="66">
        <v>118.33333333333333</v>
      </c>
    </row>
    <row r="320" spans="2:12" ht="15.75">
      <c r="B320" s="55"/>
      <c r="C320" s="10">
        <v>140</v>
      </c>
      <c r="D320" s="62" t="s">
        <v>9</v>
      </c>
      <c r="E320" s="63" t="s">
        <v>290</v>
      </c>
      <c r="F320" s="67">
        <v>128.61111111111111</v>
      </c>
      <c r="G320" s="67">
        <v>126</v>
      </c>
      <c r="H320" s="67">
        <v>122.66666666666667</v>
      </c>
      <c r="I320" s="67">
        <v>149</v>
      </c>
      <c r="J320" s="67">
        <v>139</v>
      </c>
      <c r="K320" s="67">
        <v>116.66666666666667</v>
      </c>
      <c r="L320" s="67">
        <v>118.33333333333333</v>
      </c>
    </row>
    <row r="321" spans="2:12" ht="15.75">
      <c r="B321" s="55"/>
      <c r="C321" s="10">
        <v>421</v>
      </c>
      <c r="D321" s="62" t="s">
        <v>15</v>
      </c>
      <c r="E321" s="63" t="s">
        <v>291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</row>
    <row r="322" spans="2:12" ht="15.75">
      <c r="B322" s="55"/>
      <c r="C322" s="10">
        <v>382</v>
      </c>
      <c r="D322" s="62" t="s">
        <v>16</v>
      </c>
      <c r="E322" s="63" t="s">
        <v>292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</row>
    <row r="323" spans="2:12" ht="15.75">
      <c r="B323" s="55"/>
      <c r="C323" s="10">
        <v>414</v>
      </c>
      <c r="D323" s="62" t="s">
        <v>16</v>
      </c>
      <c r="E323" s="63" t="s">
        <v>290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</row>
    <row r="324" spans="2:12" ht="15.75">
      <c r="B324" s="55"/>
      <c r="C324" s="10">
        <v>452</v>
      </c>
      <c r="D324" s="62" t="s">
        <v>41</v>
      </c>
      <c r="E324" s="63" t="s">
        <v>293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</row>
    <row r="325" spans="2:12" ht="15.75">
      <c r="B325" s="55"/>
      <c r="C325" s="10">
        <v>145</v>
      </c>
      <c r="D325" s="62" t="s">
        <v>26</v>
      </c>
      <c r="E325" s="63" t="s">
        <v>295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</row>
    <row r="326" spans="2:12" ht="15.75">
      <c r="B326" s="55"/>
      <c r="C326" s="10">
        <v>148</v>
      </c>
      <c r="D326" s="62" t="s">
        <v>26</v>
      </c>
      <c r="E326" s="63" t="s">
        <v>296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7">
        <v>0</v>
      </c>
      <c r="L326" s="67">
        <v>0</v>
      </c>
    </row>
    <row r="327" spans="2:12" ht="15.75">
      <c r="B327" s="55"/>
      <c r="C327" s="10">
        <v>451</v>
      </c>
      <c r="D327" s="62" t="s">
        <v>32</v>
      </c>
      <c r="E327" s="63" t="s">
        <v>294</v>
      </c>
      <c r="F327" s="67">
        <v>0</v>
      </c>
      <c r="G327" s="67">
        <v>0</v>
      </c>
      <c r="H327" s="67">
        <v>0</v>
      </c>
      <c r="I327" s="67">
        <v>0</v>
      </c>
      <c r="J327" s="67">
        <v>0</v>
      </c>
      <c r="K327" s="67">
        <v>0</v>
      </c>
      <c r="L327" s="67">
        <v>0</v>
      </c>
    </row>
    <row r="328" spans="2:12" ht="15.75">
      <c r="B328" s="58" t="s">
        <v>297</v>
      </c>
      <c r="C328" s="7"/>
      <c r="D328" s="8"/>
      <c r="E328" s="7"/>
      <c r="F328" s="66">
        <v>124.21825396825398</v>
      </c>
      <c r="G328" s="66">
        <v>121.73170731707317</v>
      </c>
      <c r="H328" s="66">
        <v>124.5952380952381</v>
      </c>
      <c r="I328" s="66">
        <v>130.42857142857142</v>
      </c>
      <c r="J328" s="66">
        <v>125.3</v>
      </c>
      <c r="K328" s="66">
        <v>118.3170731707317</v>
      </c>
      <c r="L328" s="66">
        <v>133.4418604651163</v>
      </c>
    </row>
    <row r="329" spans="2:12" ht="15.75">
      <c r="B329" s="55"/>
      <c r="C329" s="10">
        <v>1</v>
      </c>
      <c r="D329" s="62" t="s">
        <v>7</v>
      </c>
      <c r="E329" s="63" t="s">
        <v>298</v>
      </c>
      <c r="F329" s="67">
        <v>105.46428571428572</v>
      </c>
      <c r="G329" s="67">
        <v>101.78571428571429</v>
      </c>
      <c r="H329" s="67">
        <v>106.82142857142857</v>
      </c>
      <c r="I329" s="67">
        <v>111.71428571428571</v>
      </c>
      <c r="J329" s="67">
        <v>108.5</v>
      </c>
      <c r="K329" s="67">
        <v>103.5</v>
      </c>
      <c r="L329" s="67">
        <v>115.60714285714286</v>
      </c>
    </row>
    <row r="330" spans="2:12" ht="15.75">
      <c r="B330" s="55"/>
      <c r="C330" s="10">
        <v>38</v>
      </c>
      <c r="D330" s="62" t="s">
        <v>11</v>
      </c>
      <c r="E330" s="63" t="s">
        <v>300</v>
      </c>
      <c r="F330" s="67">
        <v>77.83333333333333</v>
      </c>
      <c r="G330" s="67">
        <v>152</v>
      </c>
      <c r="H330" s="67">
        <v>83.5</v>
      </c>
      <c r="I330" s="67">
        <v>84</v>
      </c>
      <c r="J330" s="67">
        <v>64.5</v>
      </c>
      <c r="K330" s="67">
        <v>79.5</v>
      </c>
      <c r="L330" s="67">
        <v>79.5</v>
      </c>
    </row>
    <row r="331" spans="2:12" ht="15.75">
      <c r="B331" s="55"/>
      <c r="C331" s="10">
        <v>6</v>
      </c>
      <c r="D331" s="62" t="s">
        <v>11</v>
      </c>
      <c r="E331" s="63" t="s">
        <v>299</v>
      </c>
      <c r="F331" s="67">
        <v>187.5</v>
      </c>
      <c r="G331" s="67">
        <v>177.6</v>
      </c>
      <c r="H331" s="67">
        <v>192.8</v>
      </c>
      <c r="I331" s="67">
        <v>194.8</v>
      </c>
      <c r="J331" s="67">
        <v>183</v>
      </c>
      <c r="K331" s="67">
        <v>171.6</v>
      </c>
      <c r="L331" s="67">
        <v>205.2</v>
      </c>
    </row>
    <row r="332" spans="2:12" ht="15.75">
      <c r="B332" s="55"/>
      <c r="C332" s="10">
        <v>408</v>
      </c>
      <c r="D332" s="62" t="s">
        <v>15</v>
      </c>
      <c r="E332" s="63" t="s">
        <v>434</v>
      </c>
      <c r="F332" s="67">
        <v>178.7777777777778</v>
      </c>
      <c r="G332" s="67">
        <v>181.66666666666666</v>
      </c>
      <c r="H332" s="67">
        <v>166.33333333333334</v>
      </c>
      <c r="I332" s="67">
        <v>184.66666666666666</v>
      </c>
      <c r="J332" s="67">
        <v>173</v>
      </c>
      <c r="K332" s="67">
        <v>162.66666666666666</v>
      </c>
      <c r="L332" s="67">
        <v>204.33333333333334</v>
      </c>
    </row>
    <row r="333" spans="2:12" ht="15.75">
      <c r="B333" s="55"/>
      <c r="C333" s="10">
        <v>504</v>
      </c>
      <c r="D333" s="62" t="s">
        <v>15</v>
      </c>
      <c r="E333" s="63" t="s">
        <v>435</v>
      </c>
      <c r="F333" s="67">
        <v>201.16666666666666</v>
      </c>
      <c r="G333" s="67">
        <v>177.5</v>
      </c>
      <c r="H333" s="67">
        <v>180.5</v>
      </c>
      <c r="I333" s="67">
        <v>214</v>
      </c>
      <c r="J333" s="67">
        <v>192</v>
      </c>
      <c r="K333" s="67">
        <v>134.33333333333334</v>
      </c>
      <c r="L333" s="67">
        <v>161</v>
      </c>
    </row>
    <row r="334" spans="2:12" ht="15.75">
      <c r="B334" s="55"/>
      <c r="C334" s="10">
        <v>10</v>
      </c>
      <c r="D334" s="62" t="s">
        <v>16</v>
      </c>
      <c r="E334" s="63" t="s">
        <v>301</v>
      </c>
      <c r="F334" s="67">
        <v>116.16666666666667</v>
      </c>
      <c r="G334" s="67">
        <v>100.5</v>
      </c>
      <c r="H334" s="67">
        <v>125.5</v>
      </c>
      <c r="I334" s="67">
        <v>113</v>
      </c>
      <c r="J334" s="67">
        <v>122</v>
      </c>
      <c r="K334" s="67">
        <v>126</v>
      </c>
      <c r="L334" s="67">
        <v>110</v>
      </c>
    </row>
    <row r="335" spans="2:12" ht="15.75">
      <c r="B335" s="55"/>
      <c r="C335" s="10">
        <v>16</v>
      </c>
      <c r="D335" s="62" t="s">
        <v>16</v>
      </c>
      <c r="E335" s="63" t="s">
        <v>302</v>
      </c>
      <c r="F335" s="67">
        <v>0</v>
      </c>
      <c r="G335" s="67">
        <v>0</v>
      </c>
      <c r="H335" s="67">
        <v>0</v>
      </c>
      <c r="I335" s="67">
        <v>0</v>
      </c>
      <c r="J335" s="67">
        <v>0</v>
      </c>
      <c r="K335" s="67">
        <v>0</v>
      </c>
      <c r="L335" s="67">
        <v>0</v>
      </c>
    </row>
    <row r="336" spans="2:12" ht="15.75">
      <c r="B336" s="55"/>
      <c r="C336" s="10">
        <v>18</v>
      </c>
      <c r="D336" s="62" t="s">
        <v>16</v>
      </c>
      <c r="E336" s="63" t="s">
        <v>303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</row>
    <row r="337" spans="2:12" ht="15.75">
      <c r="B337" s="55"/>
      <c r="C337" s="10">
        <v>21</v>
      </c>
      <c r="D337" s="62" t="s">
        <v>16</v>
      </c>
      <c r="E337" s="63" t="s">
        <v>304</v>
      </c>
      <c r="F337" s="67">
        <v>0</v>
      </c>
      <c r="G337" s="67">
        <v>0</v>
      </c>
      <c r="H337" s="67">
        <v>0</v>
      </c>
      <c r="I337" s="67">
        <v>0</v>
      </c>
      <c r="J337" s="67">
        <v>0</v>
      </c>
      <c r="K337" s="67">
        <v>0</v>
      </c>
      <c r="L337" s="67">
        <v>0</v>
      </c>
    </row>
    <row r="338" spans="2:12" ht="15.75">
      <c r="B338" s="55"/>
      <c r="C338" s="10">
        <v>407</v>
      </c>
      <c r="D338" s="62" t="s">
        <v>16</v>
      </c>
      <c r="E338" s="63" t="s">
        <v>436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67">
        <v>0</v>
      </c>
      <c r="L338" s="67">
        <v>0</v>
      </c>
    </row>
    <row r="339" spans="2:12" ht="15.75">
      <c r="B339" s="55"/>
      <c r="C339" s="10">
        <v>411</v>
      </c>
      <c r="D339" s="62" t="s">
        <v>16</v>
      </c>
      <c r="E339" s="63" t="s">
        <v>437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v>0</v>
      </c>
    </row>
    <row r="340" spans="2:12" ht="15.75">
      <c r="B340" s="55"/>
      <c r="C340" s="10">
        <v>436</v>
      </c>
      <c r="D340" s="62" t="s">
        <v>16</v>
      </c>
      <c r="E340" s="63" t="s">
        <v>438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</row>
    <row r="341" spans="2:12" ht="15.75">
      <c r="B341" s="55"/>
      <c r="C341" s="10">
        <v>437</v>
      </c>
      <c r="D341" s="62" t="s">
        <v>16</v>
      </c>
      <c r="E341" s="63" t="s">
        <v>419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</row>
    <row r="342" spans="2:12" ht="15.75">
      <c r="B342" s="55"/>
      <c r="C342" s="10">
        <v>809</v>
      </c>
      <c r="D342" s="62" t="s">
        <v>309</v>
      </c>
      <c r="E342" s="63" t="s">
        <v>310</v>
      </c>
      <c r="F342" s="67">
        <v>0</v>
      </c>
      <c r="G342" s="67">
        <v>0</v>
      </c>
      <c r="H342" s="67">
        <v>0</v>
      </c>
      <c r="I342" s="67">
        <v>0</v>
      </c>
      <c r="J342" s="67">
        <v>0</v>
      </c>
      <c r="K342" s="67">
        <v>0</v>
      </c>
      <c r="L342" s="67">
        <v>0</v>
      </c>
    </row>
    <row r="343" spans="2:12" ht="15.75">
      <c r="B343" s="55"/>
      <c r="C343" s="10">
        <v>39</v>
      </c>
      <c r="D343" s="62" t="s">
        <v>23</v>
      </c>
      <c r="E343" s="63" t="s">
        <v>307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7">
        <v>0</v>
      </c>
      <c r="L343" s="67">
        <v>0</v>
      </c>
    </row>
    <row r="344" spans="2:12" ht="15.75">
      <c r="B344" s="55"/>
      <c r="C344" s="10">
        <v>450</v>
      </c>
      <c r="D344" s="62" t="s">
        <v>41</v>
      </c>
      <c r="E344" s="63" t="s">
        <v>306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7">
        <v>0</v>
      </c>
      <c r="L344" s="67">
        <v>0</v>
      </c>
    </row>
    <row r="345" spans="2:12" ht="15.75">
      <c r="B345" s="55"/>
      <c r="C345" s="10">
        <v>41</v>
      </c>
      <c r="D345" s="62" t="s">
        <v>26</v>
      </c>
      <c r="E345" s="63" t="s">
        <v>305</v>
      </c>
      <c r="F345" s="67">
        <v>0</v>
      </c>
      <c r="G345" s="67">
        <v>0</v>
      </c>
      <c r="H345" s="67">
        <v>0</v>
      </c>
      <c r="I345" s="67">
        <v>0</v>
      </c>
      <c r="J345" s="67">
        <v>0</v>
      </c>
      <c r="K345" s="67">
        <v>0</v>
      </c>
      <c r="L345" s="67">
        <v>0</v>
      </c>
    </row>
    <row r="346" spans="2:12" ht="15.75">
      <c r="B346" s="55"/>
      <c r="C346" s="10">
        <v>42</v>
      </c>
      <c r="D346" s="62" t="s">
        <v>26</v>
      </c>
      <c r="E346" s="63" t="s">
        <v>308</v>
      </c>
      <c r="F346" s="67">
        <v>0</v>
      </c>
      <c r="G346" s="67">
        <v>0</v>
      </c>
      <c r="H346" s="67">
        <v>0</v>
      </c>
      <c r="I346" s="67">
        <v>0</v>
      </c>
      <c r="J346" s="67">
        <v>0</v>
      </c>
      <c r="K346" s="67">
        <v>0</v>
      </c>
      <c r="L346" s="67">
        <v>0</v>
      </c>
    </row>
    <row r="347" spans="2:12" ht="15.75">
      <c r="B347" s="58" t="s">
        <v>311</v>
      </c>
      <c r="C347" s="7"/>
      <c r="D347" s="8"/>
      <c r="E347" s="7"/>
      <c r="F347" s="66">
        <v>184.23958333333334</v>
      </c>
      <c r="G347" s="66">
        <v>193.86666666666667</v>
      </c>
      <c r="H347" s="66">
        <v>166.0625</v>
      </c>
      <c r="I347" s="66">
        <v>194.5625</v>
      </c>
      <c r="J347" s="66">
        <v>193.0625</v>
      </c>
      <c r="K347" s="66">
        <v>174.5625</v>
      </c>
      <c r="L347" s="66">
        <v>195.4375</v>
      </c>
    </row>
    <row r="348" spans="2:12" ht="15.75">
      <c r="B348" s="55"/>
      <c r="C348" s="10">
        <v>5</v>
      </c>
      <c r="D348" s="62" t="s">
        <v>140</v>
      </c>
      <c r="E348" s="63" t="s">
        <v>312</v>
      </c>
      <c r="F348" s="67">
        <v>196.07407407407405</v>
      </c>
      <c r="G348" s="67">
        <v>200.22222222222223</v>
      </c>
      <c r="H348" s="67">
        <v>172.66666666666666</v>
      </c>
      <c r="I348" s="67">
        <v>207.11111111111111</v>
      </c>
      <c r="J348" s="67">
        <v>201.88888888888889</v>
      </c>
      <c r="K348" s="67">
        <v>184</v>
      </c>
      <c r="L348" s="67">
        <v>210.55555555555554</v>
      </c>
    </row>
    <row r="349" spans="2:12" ht="15.75">
      <c r="B349" s="55"/>
      <c r="C349" s="10">
        <v>28</v>
      </c>
      <c r="D349" s="62" t="s">
        <v>11</v>
      </c>
      <c r="E349" s="63" t="s">
        <v>439</v>
      </c>
      <c r="F349" s="67">
        <v>152.5</v>
      </c>
      <c r="G349" s="67">
        <v>139.5</v>
      </c>
      <c r="H349" s="67">
        <v>145.5</v>
      </c>
      <c r="I349" s="67">
        <v>170</v>
      </c>
      <c r="J349" s="67">
        <v>165</v>
      </c>
      <c r="K349" s="67">
        <v>141</v>
      </c>
      <c r="L349" s="67">
        <v>154</v>
      </c>
    </row>
    <row r="350" spans="2:12" ht="15.75">
      <c r="B350" s="55"/>
      <c r="C350" s="10">
        <v>410</v>
      </c>
      <c r="D350" s="62" t="s">
        <v>15</v>
      </c>
      <c r="E350" s="63" t="s">
        <v>440</v>
      </c>
      <c r="F350" s="67">
        <v>186.08333333333334</v>
      </c>
      <c r="G350" s="67">
        <v>182.5</v>
      </c>
      <c r="H350" s="67">
        <v>175</v>
      </c>
      <c r="I350" s="67">
        <v>182.5</v>
      </c>
      <c r="J350" s="67">
        <v>196</v>
      </c>
      <c r="K350" s="67">
        <v>183</v>
      </c>
      <c r="L350" s="67">
        <v>197.5</v>
      </c>
    </row>
    <row r="351" spans="2:12" ht="15.75">
      <c r="B351" s="55"/>
      <c r="C351" s="10">
        <v>412</v>
      </c>
      <c r="D351" s="62" t="s">
        <v>15</v>
      </c>
      <c r="E351" s="63" t="s">
        <v>313</v>
      </c>
      <c r="F351" s="67">
        <v>169.08333333333334</v>
      </c>
      <c r="G351" s="67">
        <v>158.5</v>
      </c>
      <c r="H351" s="67">
        <v>141.5</v>
      </c>
      <c r="I351" s="67">
        <v>177</v>
      </c>
      <c r="J351" s="67">
        <v>183</v>
      </c>
      <c r="K351" s="67">
        <v>174</v>
      </c>
      <c r="L351" s="67">
        <v>180.5</v>
      </c>
    </row>
    <row r="352" spans="2:12" ht="15.75">
      <c r="B352" s="55"/>
      <c r="C352" s="10">
        <v>13</v>
      </c>
      <c r="D352" s="62" t="s">
        <v>16</v>
      </c>
      <c r="E352" s="63" t="s">
        <v>314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7">
        <v>0</v>
      </c>
      <c r="L352" s="67">
        <v>0</v>
      </c>
    </row>
    <row r="353" spans="2:12" ht="15.75">
      <c r="B353" s="55"/>
      <c r="C353" s="10">
        <v>15</v>
      </c>
      <c r="D353" s="62" t="s">
        <v>16</v>
      </c>
      <c r="E353" s="63" t="s">
        <v>315</v>
      </c>
      <c r="F353" s="67">
        <v>167.83333333333334</v>
      </c>
      <c r="G353" s="67">
        <v>0</v>
      </c>
      <c r="H353" s="67">
        <v>179</v>
      </c>
      <c r="I353" s="67">
        <v>190</v>
      </c>
      <c r="J353" s="67">
        <v>184</v>
      </c>
      <c r="K353" s="67">
        <v>141</v>
      </c>
      <c r="L353" s="67">
        <v>168</v>
      </c>
    </row>
    <row r="354" spans="2:12" ht="15.75">
      <c r="B354" s="55"/>
      <c r="C354" s="10">
        <v>29</v>
      </c>
      <c r="D354" s="62" t="s">
        <v>16</v>
      </c>
      <c r="E354" s="63" t="s">
        <v>441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67">
        <v>0</v>
      </c>
      <c r="L354" s="67">
        <v>0</v>
      </c>
    </row>
    <row r="355" spans="2:12" ht="15.75">
      <c r="B355" s="55"/>
      <c r="C355" s="10">
        <v>409</v>
      </c>
      <c r="D355" s="62" t="s">
        <v>16</v>
      </c>
      <c r="E355" s="63" t="s">
        <v>316</v>
      </c>
      <c r="F355" s="67">
        <v>0</v>
      </c>
      <c r="G355" s="67">
        <v>0</v>
      </c>
      <c r="H355" s="67">
        <v>0</v>
      </c>
      <c r="I355" s="67">
        <v>0</v>
      </c>
      <c r="J355" s="67">
        <v>0</v>
      </c>
      <c r="K355" s="67">
        <v>0</v>
      </c>
      <c r="L355" s="67">
        <v>0</v>
      </c>
    </row>
    <row r="356" spans="2:12" ht="15.75">
      <c r="B356" s="55"/>
      <c r="C356" s="10">
        <v>438</v>
      </c>
      <c r="D356" s="62" t="s">
        <v>16</v>
      </c>
      <c r="E356" s="63" t="s">
        <v>442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</row>
    <row r="357" spans="2:12" ht="15.75">
      <c r="B357" s="55"/>
      <c r="C357" s="10">
        <v>838</v>
      </c>
      <c r="D357" s="62" t="s">
        <v>16</v>
      </c>
      <c r="E357" s="63" t="s">
        <v>320</v>
      </c>
      <c r="F357" s="67">
        <v>0</v>
      </c>
      <c r="G357" s="67">
        <v>0</v>
      </c>
      <c r="H357" s="67">
        <v>0</v>
      </c>
      <c r="I357" s="67">
        <v>0</v>
      </c>
      <c r="J357" s="67">
        <v>0</v>
      </c>
      <c r="K357" s="67">
        <v>0</v>
      </c>
      <c r="L357" s="67">
        <v>0</v>
      </c>
    </row>
    <row r="358" spans="2:12" ht="15.75">
      <c r="B358" s="55"/>
      <c r="C358" s="10">
        <v>852</v>
      </c>
      <c r="D358" s="62" t="s">
        <v>309</v>
      </c>
      <c r="E358" s="63" t="s">
        <v>327</v>
      </c>
      <c r="F358" s="67">
        <v>0</v>
      </c>
      <c r="G358" s="67">
        <v>0</v>
      </c>
      <c r="H358" s="67">
        <v>0</v>
      </c>
      <c r="I358" s="67">
        <v>0</v>
      </c>
      <c r="J358" s="67">
        <v>0</v>
      </c>
      <c r="K358" s="67">
        <v>0</v>
      </c>
      <c r="L358" s="67">
        <v>0</v>
      </c>
    </row>
    <row r="359" spans="2:12" ht="15.75">
      <c r="B359" s="55"/>
      <c r="C359" s="10">
        <v>30</v>
      </c>
      <c r="D359" s="62" t="s">
        <v>41</v>
      </c>
      <c r="E359" s="63" t="s">
        <v>321</v>
      </c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67">
        <v>0</v>
      </c>
      <c r="L359" s="67">
        <v>0</v>
      </c>
    </row>
    <row r="360" spans="2:12" ht="15.75">
      <c r="B360" s="55"/>
      <c r="C360" s="10">
        <v>31</v>
      </c>
      <c r="D360" s="62" t="s">
        <v>41</v>
      </c>
      <c r="E360" s="63" t="s">
        <v>322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</row>
    <row r="361" spans="2:12" ht="15.75">
      <c r="B361" s="55"/>
      <c r="C361" s="10">
        <v>455</v>
      </c>
      <c r="D361" s="62" t="s">
        <v>19</v>
      </c>
      <c r="E361" s="63" t="s">
        <v>317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67">
        <v>0</v>
      </c>
      <c r="L361" s="67">
        <v>0</v>
      </c>
    </row>
    <row r="362" spans="2:12" ht="15.75">
      <c r="B362" s="55"/>
      <c r="C362" s="10">
        <v>473</v>
      </c>
      <c r="D362" s="62" t="s">
        <v>19</v>
      </c>
      <c r="E362" s="63" t="s">
        <v>318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67">
        <v>0</v>
      </c>
      <c r="L362" s="67">
        <v>0</v>
      </c>
    </row>
    <row r="363" spans="2:12" ht="15.75">
      <c r="B363" s="55"/>
      <c r="C363" s="10">
        <v>486</v>
      </c>
      <c r="D363" s="62" t="s">
        <v>19</v>
      </c>
      <c r="E363" s="63" t="s">
        <v>319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v>0</v>
      </c>
    </row>
    <row r="364" spans="2:12" ht="15.75">
      <c r="B364" s="55"/>
      <c r="C364" s="10">
        <v>33</v>
      </c>
      <c r="D364" s="62" t="s">
        <v>26</v>
      </c>
      <c r="E364" s="63" t="s">
        <v>323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</row>
    <row r="365" spans="2:12" ht="15.75">
      <c r="B365" s="55"/>
      <c r="C365" s="10">
        <v>35</v>
      </c>
      <c r="D365" s="62" t="s">
        <v>26</v>
      </c>
      <c r="E365" s="63" t="s">
        <v>324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</row>
    <row r="366" spans="2:12" ht="15.75">
      <c r="B366" s="55"/>
      <c r="C366" s="10">
        <v>36</v>
      </c>
      <c r="D366" s="62" t="s">
        <v>26</v>
      </c>
      <c r="E366" s="63" t="s">
        <v>325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</row>
    <row r="367" spans="2:12" ht="15.75">
      <c r="B367" s="55"/>
      <c r="C367" s="10">
        <v>37</v>
      </c>
      <c r="D367" s="62" t="s">
        <v>26</v>
      </c>
      <c r="E367" s="63" t="s">
        <v>326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</row>
    <row r="368" spans="2:12" ht="15.75">
      <c r="B368" s="58" t="s">
        <v>328</v>
      </c>
      <c r="C368" s="7"/>
      <c r="D368" s="8"/>
      <c r="E368" s="7"/>
      <c r="F368" s="66">
        <v>128.33333333333334</v>
      </c>
      <c r="G368" s="66">
        <v>189.5</v>
      </c>
      <c r="H368" s="66">
        <v>115</v>
      </c>
      <c r="I368" s="66">
        <v>145.33333333333334</v>
      </c>
      <c r="J368" s="66">
        <v>134</v>
      </c>
      <c r="K368" s="66">
        <v>114.66666666666667</v>
      </c>
      <c r="L368" s="66">
        <v>134.66666666666666</v>
      </c>
    </row>
    <row r="369" spans="2:12" ht="15.75">
      <c r="B369" s="55"/>
      <c r="C369" s="10">
        <v>149</v>
      </c>
      <c r="D369" s="62" t="s">
        <v>9</v>
      </c>
      <c r="E369" s="63" t="s">
        <v>329</v>
      </c>
      <c r="F369" s="67">
        <v>128.33333333333334</v>
      </c>
      <c r="G369" s="67">
        <v>189.5</v>
      </c>
      <c r="H369" s="67">
        <v>115</v>
      </c>
      <c r="I369" s="67">
        <v>145.33333333333334</v>
      </c>
      <c r="J369" s="67">
        <v>134</v>
      </c>
      <c r="K369" s="67">
        <v>114.66666666666667</v>
      </c>
      <c r="L369" s="67">
        <v>134.66666666666666</v>
      </c>
    </row>
    <row r="370" spans="2:12" ht="15.75">
      <c r="B370" s="55"/>
      <c r="C370" s="10">
        <v>833</v>
      </c>
      <c r="D370" s="62" t="s">
        <v>16</v>
      </c>
      <c r="E370" s="63" t="s">
        <v>330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</row>
    <row r="371" spans="2:12" ht="15.75">
      <c r="B371" s="55"/>
      <c r="C371" s="10">
        <v>150</v>
      </c>
      <c r="D371" s="62" t="s">
        <v>23</v>
      </c>
      <c r="E371" s="63" t="s">
        <v>331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0</v>
      </c>
    </row>
    <row r="372" spans="2:12" ht="15.75">
      <c r="B372" s="55"/>
      <c r="C372" s="10">
        <v>448</v>
      </c>
      <c r="D372" s="62" t="s">
        <v>41</v>
      </c>
      <c r="E372" s="63" t="s">
        <v>81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</row>
    <row r="373" spans="2:12" ht="15.75">
      <c r="B373" s="55"/>
      <c r="C373" s="10">
        <v>152</v>
      </c>
      <c r="D373" s="62" t="s">
        <v>26</v>
      </c>
      <c r="E373" s="63" t="s">
        <v>332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</row>
    <row r="374" spans="2:12" ht="15.75">
      <c r="B374" s="55"/>
      <c r="C374" s="10">
        <v>435</v>
      </c>
      <c r="D374" s="62" t="s">
        <v>26</v>
      </c>
      <c r="E374" s="63" t="s">
        <v>333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</row>
    <row r="375" spans="2:12" ht="15.75">
      <c r="B375" s="55"/>
      <c r="C375" s="10">
        <v>837</v>
      </c>
      <c r="D375" s="62" t="s">
        <v>26</v>
      </c>
      <c r="E375" s="63" t="s">
        <v>334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</row>
    <row r="376" spans="2:12" ht="15.75">
      <c r="B376" s="58" t="s">
        <v>335</v>
      </c>
      <c r="C376" s="7"/>
      <c r="D376" s="8"/>
      <c r="E376" s="7"/>
      <c r="F376" s="66">
        <v>94.6111111111111</v>
      </c>
      <c r="G376" s="66">
        <v>96.33333333333333</v>
      </c>
      <c r="H376" s="66">
        <v>93.66666666666667</v>
      </c>
      <c r="I376" s="66">
        <v>99.66666666666667</v>
      </c>
      <c r="J376" s="66">
        <v>70.75</v>
      </c>
      <c r="K376" s="66">
        <v>66.75</v>
      </c>
      <c r="L376" s="66">
        <v>71</v>
      </c>
    </row>
    <row r="377" spans="2:12" ht="15.75">
      <c r="B377" s="55"/>
      <c r="C377" s="10">
        <v>284</v>
      </c>
      <c r="D377" s="62" t="s">
        <v>11</v>
      </c>
      <c r="E377" s="63" t="s">
        <v>335</v>
      </c>
      <c r="F377" s="67">
        <v>130.41666666666666</v>
      </c>
      <c r="G377" s="67">
        <v>136</v>
      </c>
      <c r="H377" s="67">
        <v>130.5</v>
      </c>
      <c r="I377" s="67">
        <v>140</v>
      </c>
      <c r="J377" s="67">
        <v>127.5</v>
      </c>
      <c r="K377" s="67">
        <v>123</v>
      </c>
      <c r="L377" s="67">
        <v>125.5</v>
      </c>
    </row>
    <row r="378" spans="2:12" ht="15.75">
      <c r="B378" s="55"/>
      <c r="C378" s="10">
        <v>280</v>
      </c>
      <c r="D378" s="62" t="s">
        <v>15</v>
      </c>
      <c r="E378" s="63" t="s">
        <v>336</v>
      </c>
      <c r="F378" s="67">
        <v>0</v>
      </c>
      <c r="G378" s="67">
        <v>0</v>
      </c>
      <c r="H378" s="67">
        <v>0</v>
      </c>
      <c r="I378" s="67">
        <v>0</v>
      </c>
      <c r="J378" s="67">
        <v>9</v>
      </c>
      <c r="K378" s="67">
        <v>6</v>
      </c>
      <c r="L378" s="67">
        <v>10</v>
      </c>
    </row>
    <row r="379" spans="2:12" ht="15.75">
      <c r="B379" s="55"/>
      <c r="C379" s="10">
        <v>848</v>
      </c>
      <c r="D379" s="62" t="s">
        <v>19</v>
      </c>
      <c r="E379" s="63" t="s">
        <v>337</v>
      </c>
      <c r="F379" s="67">
        <v>18.833333333333332</v>
      </c>
      <c r="G379" s="67">
        <v>17</v>
      </c>
      <c r="H379" s="67">
        <v>20</v>
      </c>
      <c r="I379" s="67">
        <v>19</v>
      </c>
      <c r="J379" s="67">
        <v>19</v>
      </c>
      <c r="K379" s="67">
        <v>15</v>
      </c>
      <c r="L379" s="67">
        <v>23</v>
      </c>
    </row>
    <row r="380" spans="3:12" ht="15">
      <c r="C380" s="10">
        <v>285</v>
      </c>
      <c r="D380" s="62" t="s">
        <v>26</v>
      </c>
      <c r="E380" s="63" t="s">
        <v>338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</row>
    <row r="381" spans="2:12" ht="15.75">
      <c r="B381" s="55"/>
      <c r="C381" s="10">
        <v>286</v>
      </c>
      <c r="D381" s="62" t="s">
        <v>26</v>
      </c>
      <c r="E381" s="63" t="s">
        <v>339</v>
      </c>
      <c r="F381" s="67">
        <v>0</v>
      </c>
      <c r="G381" s="67">
        <v>0</v>
      </c>
      <c r="H381" s="67">
        <v>0</v>
      </c>
      <c r="I381" s="67">
        <v>0</v>
      </c>
      <c r="J381" s="67">
        <v>0</v>
      </c>
      <c r="K381" s="67">
        <v>0</v>
      </c>
      <c r="L381" s="67">
        <v>0</v>
      </c>
    </row>
    <row r="382" spans="2:12" ht="15.75">
      <c r="B382" s="55"/>
      <c r="C382" s="10">
        <v>289</v>
      </c>
      <c r="D382" s="62" t="s">
        <v>26</v>
      </c>
      <c r="E382" s="63" t="s">
        <v>340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</row>
    <row r="383" spans="2:12" ht="15.75">
      <c r="B383" s="58" t="s">
        <v>341</v>
      </c>
      <c r="C383" s="7"/>
      <c r="D383" s="8"/>
      <c r="E383" s="7"/>
      <c r="F383" s="66">
        <v>147.16666666666666</v>
      </c>
      <c r="G383" s="66">
        <v>168</v>
      </c>
      <c r="H383" s="66">
        <v>130</v>
      </c>
      <c r="I383" s="66">
        <v>160</v>
      </c>
      <c r="J383" s="66">
        <v>139</v>
      </c>
      <c r="K383" s="66">
        <v>135</v>
      </c>
      <c r="L383" s="66">
        <v>151</v>
      </c>
    </row>
    <row r="384" spans="2:12" ht="15.75">
      <c r="B384" s="55"/>
      <c r="C384" s="7">
        <v>292</v>
      </c>
      <c r="D384" s="62" t="s">
        <v>15</v>
      </c>
      <c r="E384" s="63" t="s">
        <v>443</v>
      </c>
      <c r="F384" s="67">
        <v>147.16666666666666</v>
      </c>
      <c r="G384" s="67">
        <v>168</v>
      </c>
      <c r="H384" s="67">
        <v>130</v>
      </c>
      <c r="I384" s="67">
        <v>160</v>
      </c>
      <c r="J384" s="67">
        <v>139</v>
      </c>
      <c r="K384" s="67">
        <v>135</v>
      </c>
      <c r="L384" s="67">
        <v>151</v>
      </c>
    </row>
    <row r="385" spans="2:12" ht="15.75">
      <c r="B385" s="55"/>
      <c r="C385" s="10">
        <v>293</v>
      </c>
      <c r="D385" s="62" t="s">
        <v>26</v>
      </c>
      <c r="E385" s="63" t="s">
        <v>342</v>
      </c>
      <c r="F385" s="67">
        <v>0</v>
      </c>
      <c r="G385" s="67">
        <v>0</v>
      </c>
      <c r="H385" s="67">
        <v>0</v>
      </c>
      <c r="I385" s="67">
        <v>0</v>
      </c>
      <c r="J385" s="67">
        <v>0</v>
      </c>
      <c r="K385" s="67">
        <v>0</v>
      </c>
      <c r="L385" s="67">
        <v>0</v>
      </c>
    </row>
    <row r="386" spans="2:12" ht="15.75">
      <c r="B386" s="55"/>
      <c r="C386" s="10">
        <v>294</v>
      </c>
      <c r="D386" s="62" t="s">
        <v>26</v>
      </c>
      <c r="E386" s="63" t="s">
        <v>343</v>
      </c>
      <c r="F386" s="67">
        <v>0</v>
      </c>
      <c r="G386" s="67">
        <v>0</v>
      </c>
      <c r="H386" s="67">
        <v>0</v>
      </c>
      <c r="I386" s="67">
        <v>0</v>
      </c>
      <c r="J386" s="67">
        <v>0</v>
      </c>
      <c r="K386" s="67">
        <v>0</v>
      </c>
      <c r="L386" s="67">
        <v>0</v>
      </c>
    </row>
    <row r="387" spans="2:12" ht="15.75">
      <c r="B387" s="55"/>
      <c r="C387" s="10">
        <v>381</v>
      </c>
      <c r="D387" s="62" t="s">
        <v>26</v>
      </c>
      <c r="E387" s="63" t="s">
        <v>344</v>
      </c>
      <c r="F387" s="67">
        <v>0</v>
      </c>
      <c r="G387" s="67">
        <v>0</v>
      </c>
      <c r="H387" s="67">
        <v>0</v>
      </c>
      <c r="I387" s="67">
        <v>0</v>
      </c>
      <c r="J387" s="67">
        <v>0</v>
      </c>
      <c r="K387" s="67">
        <v>0</v>
      </c>
      <c r="L387" s="67">
        <v>0</v>
      </c>
    </row>
    <row r="388" spans="2:12" ht="15.75">
      <c r="B388" s="58" t="s">
        <v>345</v>
      </c>
      <c r="C388" s="7"/>
      <c r="D388" s="8"/>
      <c r="E388" s="7"/>
      <c r="F388" s="66">
        <v>134</v>
      </c>
      <c r="G388" s="66">
        <v>130.5</v>
      </c>
      <c r="H388" s="66">
        <v>147</v>
      </c>
      <c r="I388" s="66">
        <v>129.5</v>
      </c>
      <c r="J388" s="66">
        <v>133</v>
      </c>
      <c r="K388" s="66">
        <v>120.5</v>
      </c>
      <c r="L388" s="66">
        <v>143.5</v>
      </c>
    </row>
    <row r="389" spans="2:12" ht="15.75">
      <c r="B389" s="55"/>
      <c r="C389" s="10">
        <v>349</v>
      </c>
      <c r="D389" s="62" t="s">
        <v>11</v>
      </c>
      <c r="E389" s="63" t="s">
        <v>346</v>
      </c>
      <c r="F389" s="67">
        <v>134</v>
      </c>
      <c r="G389" s="67">
        <v>130.5</v>
      </c>
      <c r="H389" s="67">
        <v>147</v>
      </c>
      <c r="I389" s="67">
        <v>129.5</v>
      </c>
      <c r="J389" s="67">
        <v>133</v>
      </c>
      <c r="K389" s="67">
        <v>120.5</v>
      </c>
      <c r="L389" s="67">
        <v>143.5</v>
      </c>
    </row>
    <row r="390" spans="2:12" ht="15.75">
      <c r="B390" s="55"/>
      <c r="C390" s="10">
        <v>350</v>
      </c>
      <c r="D390" s="62" t="s">
        <v>26</v>
      </c>
      <c r="E390" s="63" t="s">
        <v>347</v>
      </c>
      <c r="F390" s="67">
        <v>0</v>
      </c>
      <c r="G390" s="67">
        <v>0</v>
      </c>
      <c r="H390" s="67">
        <v>0</v>
      </c>
      <c r="I390" s="67">
        <v>0</v>
      </c>
      <c r="J390" s="67">
        <v>0</v>
      </c>
      <c r="K390" s="67">
        <v>0</v>
      </c>
      <c r="L390" s="67">
        <v>0</v>
      </c>
    </row>
    <row r="391" spans="2:12" ht="15.75">
      <c r="B391" s="55"/>
      <c r="C391" s="10">
        <v>351</v>
      </c>
      <c r="D391" s="62" t="s">
        <v>26</v>
      </c>
      <c r="E391" s="63" t="s">
        <v>348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</row>
    <row r="392" spans="2:12" ht="15.75">
      <c r="B392" s="55"/>
      <c r="C392" s="10">
        <v>352</v>
      </c>
      <c r="D392" s="62" t="s">
        <v>26</v>
      </c>
      <c r="E392" s="63" t="s">
        <v>349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</row>
    <row r="393" spans="2:12" ht="15.75">
      <c r="B393" s="55"/>
      <c r="C393" s="10">
        <v>355</v>
      </c>
      <c r="D393" s="62" t="s">
        <v>26</v>
      </c>
      <c r="E393" s="63" t="s">
        <v>350</v>
      </c>
      <c r="F393" s="67">
        <v>0</v>
      </c>
      <c r="G393" s="67">
        <v>0</v>
      </c>
      <c r="H393" s="67">
        <v>0</v>
      </c>
      <c r="I393" s="67">
        <v>0</v>
      </c>
      <c r="J393" s="67">
        <v>0</v>
      </c>
      <c r="K393" s="67">
        <v>0</v>
      </c>
      <c r="L393" s="67">
        <v>0</v>
      </c>
    </row>
    <row r="394" spans="2:12" ht="15.75">
      <c r="B394" s="55"/>
      <c r="C394" s="10">
        <v>364</v>
      </c>
      <c r="D394" s="62" t="s">
        <v>26</v>
      </c>
      <c r="E394" s="63" t="s">
        <v>420</v>
      </c>
      <c r="F394" s="67">
        <v>0</v>
      </c>
      <c r="G394" s="67">
        <v>0</v>
      </c>
      <c r="H394" s="67">
        <v>0</v>
      </c>
      <c r="I394" s="67">
        <v>0</v>
      </c>
      <c r="J394" s="67">
        <v>0</v>
      </c>
      <c r="K394" s="67">
        <v>0</v>
      </c>
      <c r="L394" s="67">
        <v>0</v>
      </c>
    </row>
    <row r="395" ht="15">
      <c r="D395"/>
    </row>
    <row r="396" ht="15">
      <c r="D396"/>
    </row>
    <row r="397" ht="15">
      <c r="D397"/>
    </row>
    <row r="398" ht="15">
      <c r="D398"/>
    </row>
    <row r="399" ht="15">
      <c r="D399"/>
    </row>
    <row r="400" ht="15">
      <c r="D400"/>
    </row>
    <row r="401" ht="15">
      <c r="D401"/>
    </row>
    <row r="402" ht="15">
      <c r="D402"/>
    </row>
    <row r="403" ht="15">
      <c r="D403"/>
    </row>
    <row r="404" ht="15">
      <c r="D404"/>
    </row>
    <row r="405" ht="15">
      <c r="D405"/>
    </row>
    <row r="406" ht="15">
      <c r="D406"/>
    </row>
    <row r="407" ht="15">
      <c r="D407"/>
    </row>
    <row r="408" ht="15">
      <c r="D408"/>
    </row>
    <row r="409" ht="15">
      <c r="D409"/>
    </row>
    <row r="410" ht="15">
      <c r="D410"/>
    </row>
    <row r="411" ht="15">
      <c r="D411"/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dcterms:created xsi:type="dcterms:W3CDTF">2012-04-17T20:08:41Z</dcterms:created>
  <dcterms:modified xsi:type="dcterms:W3CDTF">2015-12-02T22:12:37Z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