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170"/>
  </bookViews>
  <sheets>
    <sheet name="Administrativo" sheetId="2" r:id="rId1"/>
    <sheet name="Hoja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X13" i="2"/>
  <c r="Y13" s="1"/>
  <c r="X19"/>
  <c r="Y19" s="1"/>
  <c r="O22" l="1"/>
  <c r="O18"/>
  <c r="O16"/>
  <c r="O12"/>
  <c r="O11"/>
</calcChain>
</file>

<file path=xl/sharedStrings.xml><?xml version="1.0" encoding="utf-8"?>
<sst xmlns="http://schemas.openxmlformats.org/spreadsheetml/2006/main" count="72" uniqueCount="42">
  <si>
    <t>INSCRITOS - RALL</t>
  </si>
  <si>
    <t>Código Proceso:</t>
  </si>
  <si>
    <t>ORG. EJECUTOR</t>
  </si>
  <si>
    <t>ORG. SOLICITA</t>
  </si>
  <si>
    <t>DEPENDENCIA</t>
  </si>
  <si>
    <t>CARGO  -  Nro Plazas</t>
  </si>
  <si>
    <t>CARRERA</t>
  </si>
  <si>
    <t>COD.CARGO</t>
  </si>
  <si>
    <t>EXAMEN</t>
  </si>
  <si>
    <t>NIVEL</t>
  </si>
  <si>
    <t>PSICOLOGICO</t>
  </si>
  <si>
    <t xml:space="preserve">Tipo </t>
  </si>
  <si>
    <t>Numero Dcto</t>
  </si>
  <si>
    <t>Apellidos y Nombres</t>
  </si>
  <si>
    <t>Etapa</t>
  </si>
  <si>
    <t xml:space="preserve">Sub Total :  </t>
  </si>
  <si>
    <t xml:space="preserve"> RED ASISTENCIAL LA LIBERTAD</t>
  </si>
  <si>
    <t xml:space="preserve"> PRE PROFESIONAL - PRACTICANTE</t>
  </si>
  <si>
    <t>1</t>
  </si>
  <si>
    <t>DNI</t>
  </si>
  <si>
    <t>APTO</t>
  </si>
  <si>
    <t>2</t>
  </si>
  <si>
    <t>3</t>
  </si>
  <si>
    <t>4</t>
  </si>
  <si>
    <t>PS. 002-PRA-ANINA-2014</t>
  </si>
  <si>
    <t>PROCESO DE SELECCION DE PRACTICAS PRE Y PROFESIONALES DE CARRERAS ADMINISTRATIVAS</t>
  </si>
  <si>
    <t>Correo Electrónico</t>
  </si>
  <si>
    <t>PRE-058</t>
  </si>
  <si>
    <t>PRE-061</t>
  </si>
  <si>
    <t>46406130</t>
  </si>
  <si>
    <t xml:space="preserve"> MARIÑAS ARANGURI, ZULEMA</t>
  </si>
  <si>
    <t>PRE-062</t>
  </si>
  <si>
    <t>E1</t>
  </si>
  <si>
    <t>E2</t>
  </si>
  <si>
    <t>E3</t>
  </si>
  <si>
    <t>ENTREVISTA</t>
  </si>
  <si>
    <t>PUNTAJE FINAL</t>
  </si>
  <si>
    <t>INGRESA</t>
  </si>
  <si>
    <t>ADMINISTRACION</t>
  </si>
  <si>
    <t>74031054</t>
  </si>
  <si>
    <t xml:space="preserve"> ZAVALETA CASTILLO, JERSON JOEL</t>
  </si>
  <si>
    <t>CV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</si>
</sst>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indexed="8"/>
      <name val="SansSerif"/>
    </font>
    <font>
      <b/>
      <sz val="11"/>
      <color indexed="8"/>
      <name val="SansSerif"/>
    </font>
    <font>
      <b/>
      <sz val="9"/>
      <color indexed="8"/>
      <name val="SansSerif"/>
    </font>
    <font>
      <i/>
      <sz val="7"/>
      <color indexed="8"/>
      <name val="DejaVu Sans Mono"/>
    </font>
    <font>
      <b/>
      <sz val="8"/>
      <color indexed="9"/>
      <name val="DejaVu Sans Mono"/>
    </font>
    <font>
      <b/>
      <sz val="7"/>
      <color indexed="9"/>
      <name val="DejaVu Sans Mono"/>
    </font>
    <font>
      <sz val="8"/>
      <color indexed="8"/>
      <name val="SansSerif"/>
    </font>
    <font>
      <sz val="7"/>
      <color theme="3"/>
      <name val="DejaVu Sans Mono"/>
    </font>
    <font>
      <sz val="7"/>
      <color indexed="8"/>
      <name val="SansSerif"/>
    </font>
    <font>
      <sz val="6"/>
      <color indexed="8"/>
      <name val="SansSerif"/>
    </font>
    <font>
      <sz val="6"/>
      <color indexed="8"/>
      <name val="DejaVu Sans Mono"/>
    </font>
    <font>
      <sz val="7"/>
      <color indexed="9"/>
      <name val="DejaVu Sans Mono"/>
    </font>
    <font>
      <b/>
      <sz val="7"/>
      <color indexed="8"/>
      <name val="DejaVu Sans Mono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dotted">
        <color indexed="9"/>
      </left>
      <right/>
      <top style="dotted">
        <color indexed="9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9"/>
      </left>
      <right/>
      <top style="dotted">
        <color indexed="9"/>
      </top>
      <bottom/>
      <diagonal/>
    </border>
    <border>
      <left/>
      <right/>
      <top style="dotted">
        <color indexed="9"/>
      </top>
      <bottom/>
      <diagonal/>
    </border>
    <border>
      <left/>
      <right style="dotted">
        <color indexed="9"/>
      </right>
      <top style="dotted">
        <color indexed="9"/>
      </top>
      <bottom/>
      <diagonal/>
    </border>
    <border>
      <left/>
      <right/>
      <top style="dotted">
        <color indexed="9"/>
      </top>
      <bottom style="dotted">
        <color indexed="8"/>
      </bottom>
      <diagonal/>
    </border>
    <border>
      <left/>
      <right style="dotted">
        <color indexed="9"/>
      </right>
      <top style="dotted">
        <color indexed="9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/>
    </xf>
    <xf numFmtId="0" fontId="0" fillId="0" borderId="0" xfId="0" applyAlignment="1"/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vertical="center"/>
    </xf>
    <xf numFmtId="0" fontId="7" fillId="2" borderId="11" xfId="0" applyFont="1" applyFill="1" applyBorder="1" applyAlignment="1" applyProtection="1">
      <alignment vertical="center"/>
    </xf>
    <xf numFmtId="0" fontId="7" fillId="2" borderId="12" xfId="0" applyFont="1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/>
    </xf>
    <xf numFmtId="0" fontId="0" fillId="0" borderId="16" xfId="0" applyBorder="1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vertical="center"/>
    </xf>
    <xf numFmtId="0" fontId="9" fillId="2" borderId="14" xfId="0" applyFont="1" applyFill="1" applyBorder="1" applyAlignment="1" applyProtection="1">
      <alignment vertical="center"/>
    </xf>
    <xf numFmtId="0" fontId="9" fillId="2" borderId="15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10" fillId="2" borderId="15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vertical="center"/>
    </xf>
    <xf numFmtId="0" fontId="12" fillId="3" borderId="18" xfId="0" applyFont="1" applyFill="1" applyBorder="1" applyAlignment="1" applyProtection="1">
      <alignment vertical="center"/>
    </xf>
    <xf numFmtId="0" fontId="12" fillId="3" borderId="19" xfId="0" applyFont="1" applyFill="1" applyBorder="1" applyAlignment="1" applyProtection="1">
      <alignment vertical="center"/>
    </xf>
    <xf numFmtId="0" fontId="12" fillId="3" borderId="8" xfId="0" applyFont="1" applyFill="1" applyBorder="1" applyAlignment="1" applyProtection="1">
      <alignment vertical="center"/>
    </xf>
    <xf numFmtId="0" fontId="12" fillId="3" borderId="20" xfId="0" applyFont="1" applyFill="1" applyBorder="1" applyAlignment="1" applyProtection="1">
      <alignment vertical="center"/>
    </xf>
    <xf numFmtId="0" fontId="12" fillId="3" borderId="21" xfId="0" applyFont="1" applyFill="1" applyBorder="1" applyAlignment="1" applyProtection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3" fillId="2" borderId="0" xfId="0" applyFont="1" applyFill="1" applyBorder="1" applyAlignment="1" applyProtection="1">
      <alignment vertical="center"/>
    </xf>
    <xf numFmtId="0" fontId="0" fillId="0" borderId="23" xfId="0" applyBorder="1" applyAlignment="1"/>
    <xf numFmtId="0" fontId="0" fillId="0" borderId="0" xfId="0" applyFill="1" applyBorder="1" applyAlignment="1"/>
    <xf numFmtId="2" fontId="0" fillId="0" borderId="0" xfId="0" applyNumberFormat="1" applyAlignment="1"/>
    <xf numFmtId="0" fontId="6" fillId="3" borderId="16" xfId="0" applyFont="1" applyFill="1" applyBorder="1" applyAlignment="1" applyProtection="1">
      <alignment horizontal="center" vertical="center" wrapText="1"/>
    </xf>
    <xf numFmtId="0" fontId="14" fillId="0" borderId="0" xfId="0" applyFont="1" applyAlignment="1"/>
    <xf numFmtId="0" fontId="8" fillId="0" borderId="8" xfId="0" applyFont="1" applyFill="1" applyBorder="1" applyAlignment="1" applyProtection="1">
      <alignment horizontal="center" vertical="center" wrapText="1"/>
    </xf>
    <xf numFmtId="0" fontId="0" fillId="0" borderId="24" xfId="0" applyBorder="1" applyAlignment="1"/>
    <xf numFmtId="0" fontId="5" fillId="3" borderId="6" xfId="0" applyFont="1" applyFill="1" applyBorder="1" applyAlignment="1" applyProtection="1">
      <alignment horizontal="center" vertical="center"/>
    </xf>
    <xf numFmtId="0" fontId="0" fillId="4" borderId="24" xfId="0" applyFill="1" applyBorder="1" applyAlignment="1"/>
    <xf numFmtId="0" fontId="5" fillId="3" borderId="16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/Downloads/pre_PS002_PRA_ANINA_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POSTULANTES"/>
      <sheetName val="CODIGOS_CARGO"/>
    </sheetNames>
    <sheetDataSet>
      <sheetData sheetId="0"/>
      <sheetData sheetId="1">
        <row r="1">
          <cell r="A1" t="str">
            <v>PRE-001</v>
          </cell>
          <cell r="B1" t="str">
            <v>CONTABILIDAD</v>
          </cell>
        </row>
        <row r="2">
          <cell r="A2" t="str">
            <v>PRE-002</v>
          </cell>
          <cell r="B2" t="str">
            <v>ADMINISTRACION</v>
          </cell>
        </row>
        <row r="3">
          <cell r="A3" t="str">
            <v>PRE-003</v>
          </cell>
          <cell r="B3" t="str">
            <v>DERECHO</v>
          </cell>
        </row>
        <row r="4">
          <cell r="A4" t="str">
            <v>PRE-004</v>
          </cell>
          <cell r="B4" t="str">
            <v>CIENCIAS DE LA COMUNICACIÓN</v>
          </cell>
        </row>
        <row r="5">
          <cell r="A5" t="str">
            <v>PRE-005</v>
          </cell>
          <cell r="B5" t="str">
            <v>DERECHO</v>
          </cell>
        </row>
        <row r="6">
          <cell r="A6" t="str">
            <v>PRE-006</v>
          </cell>
          <cell r="B6" t="str">
            <v>ECONOMIA</v>
          </cell>
        </row>
        <row r="7">
          <cell r="A7" t="str">
            <v>PRE-007</v>
          </cell>
          <cell r="B7" t="str">
            <v>ESTADISTICA</v>
          </cell>
        </row>
        <row r="8">
          <cell r="A8" t="str">
            <v>PRE-008</v>
          </cell>
          <cell r="B8" t="str">
            <v>INGENIERIA INDUSTRIAL</v>
          </cell>
        </row>
        <row r="9">
          <cell r="A9" t="str">
            <v>PRE-009</v>
          </cell>
          <cell r="B9" t="str">
            <v>DERECHO</v>
          </cell>
        </row>
        <row r="10">
          <cell r="A10" t="str">
            <v>PRE-010</v>
          </cell>
          <cell r="B10" t="str">
            <v>INGENIERIA DE SISTEMAS</v>
          </cell>
        </row>
        <row r="11">
          <cell r="A11" t="str">
            <v>PRE-011</v>
          </cell>
          <cell r="B11" t="str">
            <v>ADMINISTRACION</v>
          </cell>
        </row>
        <row r="12">
          <cell r="A12" t="str">
            <v>PRE-012</v>
          </cell>
          <cell r="B12" t="str">
            <v>CONTABILIDAD</v>
          </cell>
        </row>
        <row r="13">
          <cell r="A13" t="str">
            <v>PRE-013</v>
          </cell>
          <cell r="B13" t="str">
            <v>INGENIERIA INDUSTRIAL</v>
          </cell>
        </row>
        <row r="14">
          <cell r="A14" t="str">
            <v>PRE-014</v>
          </cell>
          <cell r="B14" t="str">
            <v>CIENCIAS DE LA COMUNICACIÓN</v>
          </cell>
        </row>
        <row r="15">
          <cell r="A15" t="str">
            <v>PRE-015</v>
          </cell>
          <cell r="B15" t="str">
            <v>ESTADISTICA</v>
          </cell>
        </row>
        <row r="16">
          <cell r="A16" t="str">
            <v>PRE-016</v>
          </cell>
          <cell r="B16" t="str">
            <v>INGENIERIA INDUSTRIAL</v>
          </cell>
        </row>
        <row r="17">
          <cell r="A17" t="str">
            <v>PRE-017</v>
          </cell>
          <cell r="B17" t="str">
            <v>CONTABILIDAD</v>
          </cell>
        </row>
        <row r="18">
          <cell r="A18" t="str">
            <v>PRE-018</v>
          </cell>
          <cell r="B18" t="str">
            <v>ECONOMIA</v>
          </cell>
        </row>
        <row r="19">
          <cell r="A19" t="str">
            <v>PRE-020</v>
          </cell>
          <cell r="B19" t="str">
            <v>ADMINISTRACION</v>
          </cell>
        </row>
        <row r="20">
          <cell r="A20" t="str">
            <v>PRE-021</v>
          </cell>
          <cell r="B20" t="str">
            <v>CONTABILIDAD</v>
          </cell>
        </row>
        <row r="21">
          <cell r="A21" t="str">
            <v>PRE-022</v>
          </cell>
          <cell r="B21" t="str">
            <v>DERECHO</v>
          </cell>
        </row>
        <row r="22">
          <cell r="A22" t="str">
            <v>PRE-023</v>
          </cell>
          <cell r="B22" t="str">
            <v>ECONOMIA</v>
          </cell>
        </row>
        <row r="23">
          <cell r="A23" t="str">
            <v>PRE-024</v>
          </cell>
          <cell r="B23" t="str">
            <v>BIBLIOTECOLOGIA</v>
          </cell>
        </row>
        <row r="24">
          <cell r="A24" t="str">
            <v>PRE-025</v>
          </cell>
          <cell r="B24" t="str">
            <v>ARCHIVISTICA / HISTORIA</v>
          </cell>
        </row>
        <row r="25">
          <cell r="A25" t="str">
            <v>PRE-026</v>
          </cell>
          <cell r="B25" t="str">
            <v>DERECHO</v>
          </cell>
        </row>
        <row r="26">
          <cell r="A26" t="str">
            <v>PRE-027</v>
          </cell>
          <cell r="B26" t="str">
            <v>DERECHO</v>
          </cell>
        </row>
        <row r="27">
          <cell r="A27" t="str">
            <v>PRE-029</v>
          </cell>
          <cell r="B27" t="str">
            <v>INGENIERIA INDUSTRIAL</v>
          </cell>
        </row>
        <row r="28">
          <cell r="A28" t="str">
            <v>PRE-030</v>
          </cell>
          <cell r="B28" t="str">
            <v>INGENIERIA INDUSTRIAL</v>
          </cell>
        </row>
        <row r="29">
          <cell r="A29" t="str">
            <v>PRE-031</v>
          </cell>
          <cell r="B29" t="str">
            <v>INGENIERIA DE SISTEMAS</v>
          </cell>
        </row>
        <row r="30">
          <cell r="A30" t="str">
            <v>PRE-032</v>
          </cell>
          <cell r="B30" t="str">
            <v>CIENCIAS DE LA COMUNICACIÓN</v>
          </cell>
        </row>
        <row r="31">
          <cell r="A31" t="str">
            <v>PRE-033</v>
          </cell>
          <cell r="B31" t="str">
            <v>ADMINISTRACION</v>
          </cell>
        </row>
        <row r="32">
          <cell r="A32" t="str">
            <v>PRE-034</v>
          </cell>
          <cell r="B32" t="str">
            <v>DERECHO</v>
          </cell>
        </row>
        <row r="33">
          <cell r="A33" t="str">
            <v>PRE-035</v>
          </cell>
          <cell r="B33" t="str">
            <v>ADMINISTRACION</v>
          </cell>
        </row>
        <row r="34">
          <cell r="A34" t="str">
            <v>PRE-036</v>
          </cell>
          <cell r="B34" t="str">
            <v>DERECHO</v>
          </cell>
        </row>
        <row r="35">
          <cell r="A35" t="str">
            <v>PRE-037</v>
          </cell>
          <cell r="B35" t="str">
            <v>INGENIERIA DE SISTEMAS</v>
          </cell>
        </row>
        <row r="36">
          <cell r="A36" t="str">
            <v>PRE-038</v>
          </cell>
          <cell r="B36" t="str">
            <v>DERECHO</v>
          </cell>
        </row>
        <row r="37">
          <cell r="A37" t="str">
            <v>PRE-039</v>
          </cell>
          <cell r="B37" t="str">
            <v>INGENIERIA ELECTRICA / MECANINA</v>
          </cell>
        </row>
        <row r="38">
          <cell r="A38" t="str">
            <v>PRE-040</v>
          </cell>
          <cell r="B38" t="str">
            <v>INGENIERIA INDUSTRIAL</v>
          </cell>
        </row>
        <row r="39">
          <cell r="A39" t="str">
            <v>PRE-041</v>
          </cell>
          <cell r="B39" t="str">
            <v>INGENIERIA DE SISTEMAS</v>
          </cell>
        </row>
        <row r="40">
          <cell r="A40" t="str">
            <v>PRE-042</v>
          </cell>
          <cell r="B40" t="str">
            <v>DERECHO</v>
          </cell>
        </row>
        <row r="41">
          <cell r="A41" t="str">
            <v>PRE-043</v>
          </cell>
          <cell r="B41" t="str">
            <v>ADMINISTRACION</v>
          </cell>
        </row>
        <row r="42">
          <cell r="A42" t="str">
            <v>PRE-044</v>
          </cell>
          <cell r="B42" t="str">
            <v>INGENIERIA INDUSTRIAL</v>
          </cell>
        </row>
        <row r="43">
          <cell r="A43" t="str">
            <v>PRE-045</v>
          </cell>
          <cell r="B43" t="str">
            <v>ESTADISTICA</v>
          </cell>
        </row>
        <row r="44">
          <cell r="A44" t="str">
            <v>PRE-046</v>
          </cell>
          <cell r="B44" t="str">
            <v>INGENIERIA INDUSTRIAL</v>
          </cell>
        </row>
        <row r="45">
          <cell r="A45" t="str">
            <v>PRE-047</v>
          </cell>
          <cell r="B45" t="str">
            <v>INGENIERIA DE SISTEMAS</v>
          </cell>
        </row>
        <row r="46">
          <cell r="A46" t="str">
            <v>PRE-048</v>
          </cell>
          <cell r="B46" t="str">
            <v>ADMINISTRACION</v>
          </cell>
        </row>
        <row r="47">
          <cell r="A47" t="str">
            <v>PRE-049</v>
          </cell>
          <cell r="B47" t="str">
            <v>CONTABILIDAD</v>
          </cell>
        </row>
        <row r="48">
          <cell r="A48" t="str">
            <v>PRE-050</v>
          </cell>
          <cell r="B48" t="str">
            <v>DERECHO</v>
          </cell>
        </row>
        <row r="49">
          <cell r="A49" t="str">
            <v>PRE-051</v>
          </cell>
          <cell r="B49" t="str">
            <v>ADMINISTRACION</v>
          </cell>
        </row>
        <row r="50">
          <cell r="A50" t="str">
            <v>PRE-052</v>
          </cell>
          <cell r="B50" t="str">
            <v>DERECHO</v>
          </cell>
        </row>
        <row r="51">
          <cell r="A51" t="str">
            <v>PRE-053</v>
          </cell>
          <cell r="B51" t="str">
            <v>ECONOMIA</v>
          </cell>
        </row>
        <row r="52">
          <cell r="A52" t="str">
            <v>PRE-054</v>
          </cell>
          <cell r="B52" t="str">
            <v>INGENIERIA INDUSTRIAL</v>
          </cell>
        </row>
        <row r="53">
          <cell r="A53" t="str">
            <v>PRE-055</v>
          </cell>
          <cell r="B53" t="str">
            <v>ADMINISTRACION</v>
          </cell>
        </row>
        <row r="54">
          <cell r="A54" t="str">
            <v>PRE-056</v>
          </cell>
          <cell r="B54" t="str">
            <v>DERECHO</v>
          </cell>
        </row>
        <row r="55">
          <cell r="A55" t="str">
            <v>PRE-057</v>
          </cell>
          <cell r="B55" t="str">
            <v>INGENIERIA DE SISTEMAS</v>
          </cell>
        </row>
        <row r="56">
          <cell r="A56" t="str">
            <v>PRE-058</v>
          </cell>
          <cell r="B56" t="str">
            <v>ADMINISTRACION</v>
          </cell>
        </row>
        <row r="57">
          <cell r="A57" t="str">
            <v>PRE-059</v>
          </cell>
          <cell r="B57" t="str">
            <v>CIENCIAS DE LA COMUNICACIÓN</v>
          </cell>
        </row>
        <row r="58">
          <cell r="A58" t="str">
            <v>PRE-060</v>
          </cell>
          <cell r="B58" t="str">
            <v>CONTABILIDAD</v>
          </cell>
        </row>
        <row r="59">
          <cell r="A59" t="str">
            <v>PRE-061</v>
          </cell>
          <cell r="B59" t="str">
            <v>DERECHO</v>
          </cell>
        </row>
        <row r="60">
          <cell r="A60" t="str">
            <v>PRE-062</v>
          </cell>
          <cell r="B60" t="str">
            <v>INGENIERIA DE SISTEMAS</v>
          </cell>
        </row>
        <row r="61">
          <cell r="A61" t="str">
            <v>PRE-063</v>
          </cell>
          <cell r="B61" t="str">
            <v>ADMINISTRACION</v>
          </cell>
        </row>
        <row r="62">
          <cell r="A62" t="str">
            <v>PRE-064</v>
          </cell>
          <cell r="B62" t="str">
            <v>DERECHO</v>
          </cell>
        </row>
        <row r="63">
          <cell r="A63" t="str">
            <v>PRE-065</v>
          </cell>
          <cell r="B63" t="str">
            <v>ESTADISTICA</v>
          </cell>
        </row>
        <row r="64">
          <cell r="A64" t="str">
            <v>PRE-066</v>
          </cell>
          <cell r="B64" t="str">
            <v>INGENIERIA DE SISTEMAS</v>
          </cell>
        </row>
        <row r="65">
          <cell r="A65" t="str">
            <v>PRE-067</v>
          </cell>
          <cell r="B65" t="str">
            <v>ADMINISTRACION</v>
          </cell>
        </row>
        <row r="66">
          <cell r="A66" t="str">
            <v>PRE-068</v>
          </cell>
          <cell r="B66" t="str">
            <v>CONTABILIDAD</v>
          </cell>
        </row>
        <row r="67">
          <cell r="A67" t="str">
            <v>PRE-069</v>
          </cell>
          <cell r="B67" t="str">
            <v>DERECHO</v>
          </cell>
        </row>
        <row r="68">
          <cell r="A68" t="str">
            <v>PRE-070</v>
          </cell>
          <cell r="B68" t="str">
            <v>CONTABILIDAD</v>
          </cell>
        </row>
        <row r="69">
          <cell r="A69" t="str">
            <v>PRE-071</v>
          </cell>
          <cell r="B69" t="str">
            <v>ADMINISTRACION</v>
          </cell>
        </row>
        <row r="70">
          <cell r="A70" t="str">
            <v>PRE-072</v>
          </cell>
          <cell r="B70" t="str">
            <v>DERECHO</v>
          </cell>
        </row>
        <row r="71">
          <cell r="A71" t="str">
            <v>PRE-073</v>
          </cell>
          <cell r="B71" t="str">
            <v>CONTABILIDAD</v>
          </cell>
        </row>
        <row r="72">
          <cell r="A72" t="str">
            <v>PRE-074</v>
          </cell>
          <cell r="B72" t="str">
            <v>CONTABILIDAD</v>
          </cell>
        </row>
        <row r="73">
          <cell r="A73" t="str">
            <v>PRE-075</v>
          </cell>
          <cell r="B73" t="str">
            <v>DERECHO</v>
          </cell>
        </row>
        <row r="74">
          <cell r="A74" t="str">
            <v>PRE-076</v>
          </cell>
          <cell r="B74" t="str">
            <v>ESTADISTICA</v>
          </cell>
        </row>
        <row r="75">
          <cell r="A75" t="str">
            <v>PRE-077</v>
          </cell>
          <cell r="B75" t="str">
            <v>ADMINISTRACION</v>
          </cell>
        </row>
        <row r="76">
          <cell r="A76" t="str">
            <v>PRE-078</v>
          </cell>
          <cell r="B76" t="str">
            <v>CONTABILIDAD</v>
          </cell>
        </row>
        <row r="77">
          <cell r="A77" t="str">
            <v>PRE-079</v>
          </cell>
          <cell r="B77" t="str">
            <v>DERECHO</v>
          </cell>
        </row>
        <row r="78">
          <cell r="A78" t="str">
            <v>PRE-080</v>
          </cell>
          <cell r="B78" t="str">
            <v>INGENIERIA SANITARIA</v>
          </cell>
        </row>
        <row r="79">
          <cell r="A79" t="str">
            <v>PRE-081</v>
          </cell>
          <cell r="B79" t="str">
            <v>DERECHO</v>
          </cell>
        </row>
        <row r="80">
          <cell r="A80" t="str">
            <v>PRE-082</v>
          </cell>
          <cell r="B80" t="str">
            <v>DERECHO</v>
          </cell>
        </row>
        <row r="81">
          <cell r="A81" t="str">
            <v>PRE-083</v>
          </cell>
          <cell r="B81" t="str">
            <v>ADMINISTRACION</v>
          </cell>
        </row>
        <row r="82">
          <cell r="A82" t="str">
            <v>PRE-084</v>
          </cell>
          <cell r="B82" t="str">
            <v>CONTABILIDAD</v>
          </cell>
        </row>
        <row r="83">
          <cell r="A83" t="str">
            <v>PRE-085</v>
          </cell>
          <cell r="B83" t="str">
            <v>ADMINISTRACION</v>
          </cell>
        </row>
        <row r="84">
          <cell r="A84" t="str">
            <v>PRE-086</v>
          </cell>
          <cell r="B84" t="str">
            <v>CONTABILIDAD</v>
          </cell>
        </row>
        <row r="85">
          <cell r="A85" t="str">
            <v>PRE-087</v>
          </cell>
          <cell r="B85" t="str">
            <v>INGENIERIA ELECTRICA / MECANINA</v>
          </cell>
        </row>
        <row r="86">
          <cell r="A86" t="str">
            <v>PRE-088</v>
          </cell>
          <cell r="B86" t="str">
            <v>ADMINISTRACION</v>
          </cell>
        </row>
        <row r="87">
          <cell r="A87" t="str">
            <v>PRE-089</v>
          </cell>
          <cell r="B87" t="str">
            <v>CONTABILIDAD</v>
          </cell>
        </row>
        <row r="88">
          <cell r="A88" t="str">
            <v>PRO-090</v>
          </cell>
          <cell r="B88" t="str">
            <v>ADMINISTRACION</v>
          </cell>
        </row>
        <row r="89">
          <cell r="A89" t="str">
            <v>PRO-091</v>
          </cell>
          <cell r="B89" t="str">
            <v>ESTADISTICA</v>
          </cell>
        </row>
        <row r="90">
          <cell r="A90" t="str">
            <v>PRO-092</v>
          </cell>
          <cell r="B90" t="str">
            <v>ADMINISTRACION</v>
          </cell>
        </row>
        <row r="91">
          <cell r="A91" t="str">
            <v>PRO-093</v>
          </cell>
          <cell r="B91" t="str">
            <v>DERECHO</v>
          </cell>
        </row>
        <row r="92">
          <cell r="A92" t="str">
            <v>PRO-094</v>
          </cell>
          <cell r="B92" t="str">
            <v>ECONOMIA</v>
          </cell>
        </row>
        <row r="93">
          <cell r="A93" t="str">
            <v>PRO-095</v>
          </cell>
          <cell r="B93" t="str">
            <v>INGENIERIA INDUSTRIAL</v>
          </cell>
        </row>
        <row r="94">
          <cell r="A94" t="str">
            <v>PRO-096</v>
          </cell>
          <cell r="B94" t="str">
            <v>INGENIERIA DE SISTEMAS</v>
          </cell>
        </row>
        <row r="95">
          <cell r="A95" t="str">
            <v>PRO-097</v>
          </cell>
          <cell r="B95" t="str">
            <v>ADMINISTRACION</v>
          </cell>
        </row>
        <row r="96">
          <cell r="A96" t="str">
            <v>PRO-098</v>
          </cell>
          <cell r="B96" t="str">
            <v>CONTABILIDAD</v>
          </cell>
        </row>
        <row r="97">
          <cell r="A97" t="str">
            <v>PRO-099</v>
          </cell>
          <cell r="B97" t="str">
            <v>DERECHO</v>
          </cell>
        </row>
        <row r="98">
          <cell r="A98" t="str">
            <v>PRO-100</v>
          </cell>
          <cell r="B98" t="str">
            <v>ECONOMIA</v>
          </cell>
        </row>
        <row r="99">
          <cell r="A99" t="str">
            <v>PRO-101</v>
          </cell>
          <cell r="B99" t="str">
            <v>INGENIERIA DE SISTEMAS</v>
          </cell>
        </row>
        <row r="100">
          <cell r="A100" t="str">
            <v>PRO-102</v>
          </cell>
          <cell r="B100" t="str">
            <v>INGENIERIA INDUSTRIAL</v>
          </cell>
        </row>
        <row r="101">
          <cell r="A101" t="str">
            <v>PRO-103</v>
          </cell>
          <cell r="B101" t="str">
            <v>PSICOLOGIA ORGANIZACIONAL</v>
          </cell>
        </row>
        <row r="102">
          <cell r="A102" t="str">
            <v>PRO-104</v>
          </cell>
          <cell r="B102" t="str">
            <v>ADMINISTRACION</v>
          </cell>
        </row>
        <row r="103">
          <cell r="A103" t="str">
            <v>PRO-105</v>
          </cell>
          <cell r="B103" t="str">
            <v>CONTABILIDAD</v>
          </cell>
        </row>
        <row r="104">
          <cell r="A104" t="str">
            <v>PRO-106</v>
          </cell>
          <cell r="B104" t="str">
            <v>DERECHO</v>
          </cell>
        </row>
        <row r="105">
          <cell r="A105" t="str">
            <v>PRO-107</v>
          </cell>
          <cell r="B105" t="str">
            <v>ESTADISTICA</v>
          </cell>
        </row>
        <row r="106">
          <cell r="A106" t="str">
            <v>PRO-108</v>
          </cell>
          <cell r="B106" t="str">
            <v>INGENIERIA INDUSTRIAL</v>
          </cell>
        </row>
        <row r="107">
          <cell r="A107" t="str">
            <v>PRO-109</v>
          </cell>
          <cell r="B107" t="str">
            <v>CONTABILIDAD</v>
          </cell>
        </row>
        <row r="108">
          <cell r="A108" t="str">
            <v>PRO-110</v>
          </cell>
          <cell r="B108" t="str">
            <v>DERECHO</v>
          </cell>
        </row>
        <row r="109">
          <cell r="A109" t="str">
            <v>PRO-111</v>
          </cell>
          <cell r="B109" t="str">
            <v>ECONOMIA</v>
          </cell>
        </row>
        <row r="110">
          <cell r="A110" t="str">
            <v>PRO-112</v>
          </cell>
          <cell r="B110" t="str">
            <v>ESTADISTICA</v>
          </cell>
        </row>
        <row r="111">
          <cell r="A111" t="str">
            <v>PRO-113</v>
          </cell>
          <cell r="B111" t="str">
            <v>INGENIERIA INDUSTRIAL</v>
          </cell>
        </row>
        <row r="112">
          <cell r="A112" t="str">
            <v>PRO-114</v>
          </cell>
          <cell r="B112" t="str">
            <v>INGENIERIA DE SISTEMAS</v>
          </cell>
        </row>
        <row r="113">
          <cell r="A113" t="str">
            <v>PRO-115</v>
          </cell>
          <cell r="B113" t="str">
            <v>PSICOLOGIA ORGANIZACIONAL</v>
          </cell>
        </row>
        <row r="114">
          <cell r="A114" t="str">
            <v>PRO-116</v>
          </cell>
          <cell r="B114" t="str">
            <v>INGENIERIA CIVIL</v>
          </cell>
        </row>
        <row r="115">
          <cell r="A115" t="str">
            <v>PRO-117</v>
          </cell>
          <cell r="B115" t="str">
            <v>INGENIERIA INDUSTRIAL</v>
          </cell>
        </row>
        <row r="116">
          <cell r="A116" t="str">
            <v>PRO-118</v>
          </cell>
          <cell r="B116" t="str">
            <v>DERECHO</v>
          </cell>
        </row>
        <row r="117">
          <cell r="A117" t="str">
            <v>PRO-119</v>
          </cell>
          <cell r="B117" t="str">
            <v>ADMINISTRACION</v>
          </cell>
        </row>
        <row r="118">
          <cell r="A118" t="str">
            <v>PRO-120</v>
          </cell>
          <cell r="B118" t="str">
            <v>INGENIERIA INDUSTRIAL</v>
          </cell>
        </row>
        <row r="119">
          <cell r="A119" t="str">
            <v>PRO-121</v>
          </cell>
          <cell r="B119" t="str">
            <v>INGENIERIA DE SISTEMAS</v>
          </cell>
        </row>
        <row r="120">
          <cell r="A120" t="str">
            <v>PRO-122</v>
          </cell>
          <cell r="B120" t="str">
            <v>DERECHO</v>
          </cell>
        </row>
        <row r="121">
          <cell r="A121" t="str">
            <v>PRO-123</v>
          </cell>
          <cell r="B121" t="str">
            <v>ECONOMIA</v>
          </cell>
        </row>
        <row r="122">
          <cell r="A122" t="str">
            <v>PRO-124</v>
          </cell>
          <cell r="B122" t="str">
            <v>INGENIERIA DE SISTEMAS</v>
          </cell>
        </row>
        <row r="123">
          <cell r="A123" t="str">
            <v>PRO-125</v>
          </cell>
          <cell r="B123" t="str">
            <v>DERECHO</v>
          </cell>
        </row>
        <row r="124">
          <cell r="A124" t="str">
            <v>PRO-126</v>
          </cell>
          <cell r="B124" t="str">
            <v>ECONOMIA</v>
          </cell>
        </row>
        <row r="125">
          <cell r="A125" t="str">
            <v>PRO-127</v>
          </cell>
          <cell r="B125" t="str">
            <v>INGENIERIA INDUSTRIAL</v>
          </cell>
        </row>
        <row r="126">
          <cell r="A126" t="str">
            <v>PRO-128</v>
          </cell>
          <cell r="B126" t="str">
            <v>PSICOLOGIA ORGANIZACIONAL</v>
          </cell>
        </row>
        <row r="127">
          <cell r="A127" t="str">
            <v>PRO-129</v>
          </cell>
          <cell r="B127" t="str">
            <v>INGENIERIA CIVIL</v>
          </cell>
        </row>
        <row r="128">
          <cell r="A128" t="str">
            <v>PRO-130</v>
          </cell>
          <cell r="B128" t="str">
            <v>PSICOLOGIA ORGANIZACIONAL</v>
          </cell>
        </row>
        <row r="129">
          <cell r="A129" t="str">
            <v>PRO-131</v>
          </cell>
          <cell r="B129" t="str">
            <v>ADMINISTRACION</v>
          </cell>
        </row>
        <row r="130">
          <cell r="A130" t="str">
            <v>PRO-132</v>
          </cell>
          <cell r="B130" t="str">
            <v>CONTABILIDAD</v>
          </cell>
        </row>
        <row r="131">
          <cell r="A131" t="str">
            <v>PRO-133</v>
          </cell>
          <cell r="B131" t="str">
            <v>CONTABILIDAD</v>
          </cell>
        </row>
        <row r="132">
          <cell r="A132" t="str">
            <v>PRO-134</v>
          </cell>
          <cell r="B132" t="str">
            <v>DERECHO</v>
          </cell>
        </row>
        <row r="133">
          <cell r="A133" t="str">
            <v>PRO-135</v>
          </cell>
          <cell r="B133" t="str">
            <v>DERECHO</v>
          </cell>
        </row>
        <row r="134">
          <cell r="A134" t="str">
            <v>PRO-136</v>
          </cell>
          <cell r="B134" t="str">
            <v>PSICOLOGIA ORGANIZACIONAL</v>
          </cell>
        </row>
        <row r="135">
          <cell r="A135" t="str">
            <v>PRO-137</v>
          </cell>
          <cell r="B135" t="str">
            <v>CIENCIAS DE LA COMUNICACIÓN</v>
          </cell>
        </row>
        <row r="136">
          <cell r="A136" t="str">
            <v>PRO-138</v>
          </cell>
          <cell r="B136" t="str">
            <v>CONTABILIDAD</v>
          </cell>
        </row>
        <row r="137">
          <cell r="A137" t="str">
            <v>PRO-139</v>
          </cell>
          <cell r="B137" t="str">
            <v>ECONOMIA</v>
          </cell>
        </row>
        <row r="138">
          <cell r="A138" t="str">
            <v>PRO-140</v>
          </cell>
          <cell r="B138" t="str">
            <v>ESTADISTICA</v>
          </cell>
        </row>
        <row r="139">
          <cell r="A139" t="str">
            <v>PRO-141</v>
          </cell>
          <cell r="B139" t="str">
            <v>INGENIERIA DE SISTEMAS</v>
          </cell>
        </row>
        <row r="140">
          <cell r="A140" t="str">
            <v>PRO-142</v>
          </cell>
          <cell r="B140" t="str">
            <v>ADMINISTRACION</v>
          </cell>
        </row>
        <row r="141">
          <cell r="A141" t="str">
            <v>PRO-143</v>
          </cell>
          <cell r="B141" t="str">
            <v>CIENCIAS DE LA COMUNICACIÓN</v>
          </cell>
        </row>
        <row r="142">
          <cell r="A142" t="str">
            <v>PRO-144</v>
          </cell>
          <cell r="B142" t="str">
            <v>DERECHO</v>
          </cell>
        </row>
        <row r="143">
          <cell r="A143" t="str">
            <v>PRO-145</v>
          </cell>
          <cell r="B143" t="str">
            <v>INGENIERIA DE SISTEMAS</v>
          </cell>
        </row>
        <row r="144">
          <cell r="A144" t="str">
            <v>PRO-146</v>
          </cell>
          <cell r="B144" t="str">
            <v>CONTABILIDAD</v>
          </cell>
        </row>
        <row r="145">
          <cell r="A145" t="str">
            <v>PRO-147</v>
          </cell>
          <cell r="B145" t="str">
            <v>CONTABILIDAD</v>
          </cell>
        </row>
        <row r="146">
          <cell r="A146" t="str">
            <v>PRO-148</v>
          </cell>
          <cell r="B146" t="str">
            <v>DERECHO</v>
          </cell>
        </row>
        <row r="147">
          <cell r="A147" t="str">
            <v>PRO-149</v>
          </cell>
          <cell r="B147" t="str">
            <v>INGENIERIA DE SISTEMAS</v>
          </cell>
        </row>
        <row r="148">
          <cell r="A148" t="str">
            <v>PRO-150</v>
          </cell>
          <cell r="B148" t="str">
            <v>INGENIERIA DE SISTEMAS</v>
          </cell>
        </row>
        <row r="149">
          <cell r="A149" t="str">
            <v>PRO-151</v>
          </cell>
          <cell r="B149" t="str">
            <v>ADMINISTRACION</v>
          </cell>
        </row>
        <row r="150">
          <cell r="A150" t="str">
            <v>PRO-152</v>
          </cell>
          <cell r="B150" t="str">
            <v>CONTABILIDAD</v>
          </cell>
        </row>
        <row r="151">
          <cell r="A151" t="str">
            <v>PRO-153</v>
          </cell>
          <cell r="B151" t="str">
            <v>DERECHO</v>
          </cell>
        </row>
        <row r="152">
          <cell r="A152" t="str">
            <v>PRO-154</v>
          </cell>
          <cell r="B152" t="str">
            <v>INGENIERIA DE SISTEMAS</v>
          </cell>
        </row>
        <row r="153">
          <cell r="A153" t="str">
            <v>PRO-155</v>
          </cell>
          <cell r="B153" t="str">
            <v>ADMINISTRACION</v>
          </cell>
        </row>
        <row r="154">
          <cell r="A154" t="str">
            <v>PRO-156</v>
          </cell>
          <cell r="B154" t="str">
            <v>DERECHO</v>
          </cell>
        </row>
        <row r="155">
          <cell r="A155" t="str">
            <v>PRO-157</v>
          </cell>
          <cell r="B155" t="str">
            <v>ECONOMIA</v>
          </cell>
        </row>
        <row r="156">
          <cell r="A156" t="str">
            <v>PRO-158</v>
          </cell>
          <cell r="B156" t="str">
            <v>ESTADISTICA</v>
          </cell>
        </row>
        <row r="157">
          <cell r="A157" t="str">
            <v>PRO-159</v>
          </cell>
          <cell r="B157" t="str">
            <v>INGENIERIA ELECTRICA / MECANINA</v>
          </cell>
        </row>
        <row r="158">
          <cell r="A158" t="str">
            <v>PRO-160</v>
          </cell>
          <cell r="B158" t="str">
            <v>PSICOLOGIA ORGANIZACIONAL</v>
          </cell>
        </row>
        <row r="159">
          <cell r="A159" t="str">
            <v>PRO-161</v>
          </cell>
          <cell r="B159" t="str">
            <v>CIENCIAS DE LA COMUNICACIÓN</v>
          </cell>
        </row>
        <row r="160">
          <cell r="A160" t="str">
            <v>PRO-162</v>
          </cell>
          <cell r="B160" t="str">
            <v>PSICOLOGIA ORGANIZACIONAL</v>
          </cell>
        </row>
        <row r="161">
          <cell r="A161" t="str">
            <v>PRO-163</v>
          </cell>
          <cell r="B161" t="str">
            <v>CIENCIAS DE LA COMUNICACIÓN</v>
          </cell>
        </row>
        <row r="162">
          <cell r="A162" t="str">
            <v>PRO-164</v>
          </cell>
          <cell r="B162" t="str">
            <v>DERECHO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"/>
  <sheetViews>
    <sheetView tabSelected="1" topLeftCell="E1" workbookViewId="0">
      <selection activeCell="R27" sqref="R27"/>
    </sheetView>
  </sheetViews>
  <sheetFormatPr baseColWidth="10" defaultColWidth="9.140625" defaultRowHeight="15"/>
  <cols>
    <col min="1" max="1" width="3.42578125" style="6" customWidth="1"/>
    <col min="2" max="2" width="5.42578125" style="6" customWidth="1"/>
    <col min="3" max="3" width="5.85546875" style="6" customWidth="1"/>
    <col min="4" max="4" width="2.7109375" style="6" customWidth="1"/>
    <col min="5" max="5" width="0.28515625" style="6" customWidth="1"/>
    <col min="6" max="6" width="6.140625" style="6" customWidth="1"/>
    <col min="7" max="7" width="15.28515625" style="6" customWidth="1"/>
    <col min="8" max="8" width="0.140625" style="6" customWidth="1"/>
    <col min="9" max="9" width="15.7109375" style="6" customWidth="1"/>
    <col min="10" max="10" width="9.7109375" style="6" customWidth="1"/>
    <col min="11" max="11" width="24.28515625" style="6" customWidth="1"/>
    <col min="12" max="12" width="14.140625" style="6" customWidth="1"/>
    <col min="13" max="13" width="2.140625" style="6" customWidth="1"/>
    <col min="14" max="14" width="1" style="6" customWidth="1"/>
    <col min="15" max="15" width="16" style="55" customWidth="1"/>
    <col min="16" max="17" width="11.140625" style="56" customWidth="1"/>
    <col min="18" max="20" width="9.140625" style="6"/>
    <col min="21" max="23" width="9.140625" style="6" hidden="1" customWidth="1"/>
    <col min="24" max="16384" width="9.140625" style="6"/>
  </cols>
  <sheetData>
    <row r="1" spans="1:26" ht="19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5"/>
    </row>
    <row r="2" spans="1:26" ht="3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7"/>
      <c r="P2" s="8"/>
      <c r="Q2" s="8"/>
    </row>
    <row r="3" spans="1:26" ht="0.95" customHeight="1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1"/>
      <c r="Q3" s="8"/>
    </row>
    <row r="4" spans="1:26" ht="3.9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7"/>
      <c r="P4" s="8"/>
      <c r="Q4" s="8"/>
    </row>
    <row r="5" spans="1:26" ht="15" customHeight="1">
      <c r="A5" s="1"/>
      <c r="B5" s="12" t="s">
        <v>1</v>
      </c>
      <c r="C5" s="12"/>
      <c r="D5" s="12"/>
      <c r="E5" s="1"/>
      <c r="F5" s="13" t="s">
        <v>24</v>
      </c>
      <c r="G5" s="13"/>
      <c r="H5" s="1"/>
      <c r="J5" s="57" t="s">
        <v>25</v>
      </c>
      <c r="K5" s="14"/>
      <c r="L5" s="14"/>
      <c r="M5" s="14"/>
      <c r="N5" s="14"/>
      <c r="O5" s="15"/>
      <c r="P5" s="16"/>
      <c r="Q5" s="16"/>
    </row>
    <row r="6" spans="1:26" ht="0.9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7"/>
      <c r="P6" s="8"/>
      <c r="Q6" s="8"/>
    </row>
    <row r="7" spans="1:26" ht="18" customHeight="1">
      <c r="A7" s="1"/>
      <c r="B7" s="17" t="s">
        <v>2</v>
      </c>
      <c r="C7" s="18"/>
      <c r="D7" s="18"/>
      <c r="E7" s="18"/>
      <c r="F7" s="19"/>
      <c r="G7" s="20" t="s">
        <v>3</v>
      </c>
      <c r="H7" s="21"/>
      <c r="I7" s="22"/>
      <c r="J7" s="20" t="s">
        <v>4</v>
      </c>
      <c r="K7" s="22"/>
      <c r="L7" s="20" t="s">
        <v>5</v>
      </c>
      <c r="M7" s="21"/>
      <c r="N7" s="22"/>
      <c r="O7" s="23" t="s">
        <v>6</v>
      </c>
      <c r="P7" s="24" t="s">
        <v>7</v>
      </c>
      <c r="Q7" s="67" t="s">
        <v>41</v>
      </c>
      <c r="R7" s="65" t="s">
        <v>8</v>
      </c>
      <c r="S7" s="24" t="s">
        <v>9</v>
      </c>
      <c r="T7" s="25" t="s">
        <v>10</v>
      </c>
    </row>
    <row r="8" spans="1:26" ht="15" customHeight="1">
      <c r="A8" s="1"/>
      <c r="B8" s="1"/>
      <c r="C8" s="26" t="s">
        <v>11</v>
      </c>
      <c r="D8" s="27" t="s">
        <v>12</v>
      </c>
      <c r="E8" s="28"/>
      <c r="F8" s="29"/>
      <c r="G8" s="27" t="s">
        <v>13</v>
      </c>
      <c r="H8" s="28"/>
      <c r="I8" s="28"/>
      <c r="J8" s="29"/>
      <c r="K8" s="27" t="s">
        <v>26</v>
      </c>
      <c r="L8" s="29"/>
      <c r="M8" s="28"/>
      <c r="N8" s="29"/>
      <c r="O8" s="30"/>
      <c r="P8" s="31" t="s">
        <v>14</v>
      </c>
      <c r="Q8" s="68"/>
    </row>
    <row r="9" spans="1:26" ht="3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7"/>
      <c r="P9" s="8"/>
      <c r="Q9" s="69"/>
    </row>
    <row r="10" spans="1:26" ht="0.95" customHeight="1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1"/>
      <c r="Q10" s="69"/>
    </row>
    <row r="11" spans="1:26" ht="3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7" t="e">
        <f>VLOOKUP(P11,[1]CODIGOS_CARGO!$A$1:$B$162,2,TRUE)</f>
        <v>#N/A</v>
      </c>
      <c r="P11" s="8"/>
      <c r="Q11" s="69"/>
      <c r="R11" s="64"/>
      <c r="S11" s="58"/>
      <c r="T11" s="37"/>
    </row>
    <row r="12" spans="1:26" ht="18" customHeight="1">
      <c r="A12" s="1"/>
      <c r="B12" s="49" t="s">
        <v>16</v>
      </c>
      <c r="C12" s="50"/>
      <c r="D12" s="50"/>
      <c r="E12" s="50"/>
      <c r="F12" s="51"/>
      <c r="G12" s="52" t="s">
        <v>16</v>
      </c>
      <c r="H12" s="53"/>
      <c r="I12" s="54"/>
      <c r="J12" s="52" t="s">
        <v>16</v>
      </c>
      <c r="K12" s="54"/>
      <c r="L12" s="52" t="s">
        <v>17</v>
      </c>
      <c r="M12" s="52" t="s">
        <v>18</v>
      </c>
      <c r="N12" s="54"/>
      <c r="O12" s="38" t="str">
        <f>VLOOKUP(P12,[1]CODIGOS_CARGO!$A$1:$B$162,2,TRUE)</f>
        <v>ADMINISTRACION</v>
      </c>
      <c r="P12" s="25" t="s">
        <v>27</v>
      </c>
      <c r="Q12" s="39"/>
      <c r="R12" s="65" t="s">
        <v>8</v>
      </c>
      <c r="S12" s="24" t="s">
        <v>9</v>
      </c>
      <c r="T12" s="24"/>
      <c r="X12" s="39" t="s">
        <v>35</v>
      </c>
      <c r="Y12" s="61" t="s">
        <v>36</v>
      </c>
    </row>
    <row r="13" spans="1:26" ht="11.1" customHeight="1">
      <c r="A13" s="1"/>
      <c r="B13" s="1"/>
      <c r="C13" s="40" t="s">
        <v>19</v>
      </c>
      <c r="D13" s="41" t="s">
        <v>39</v>
      </c>
      <c r="E13" s="42"/>
      <c r="F13" s="43"/>
      <c r="G13" s="41" t="s">
        <v>40</v>
      </c>
      <c r="H13" s="42"/>
      <c r="I13" s="42"/>
      <c r="J13" s="43"/>
      <c r="K13" s="44"/>
      <c r="L13" s="45"/>
      <c r="M13" s="42"/>
      <c r="N13" s="43"/>
      <c r="O13" s="63" t="s">
        <v>38</v>
      </c>
      <c r="P13" s="47" t="s">
        <v>20</v>
      </c>
      <c r="Q13" s="48">
        <v>30</v>
      </c>
      <c r="R13" s="66">
        <v>34</v>
      </c>
      <c r="S13" s="58"/>
      <c r="T13" s="48" t="s">
        <v>20</v>
      </c>
      <c r="U13" s="6">
        <v>20</v>
      </c>
      <c r="V13" s="6">
        <v>18</v>
      </c>
      <c r="W13" s="59">
        <v>20</v>
      </c>
      <c r="X13" s="60">
        <f>SUM(U13:W13)/3</f>
        <v>19.333333333333332</v>
      </c>
      <c r="Y13" s="60">
        <f>Q13+R13+X13/3</f>
        <v>70.444444444444443</v>
      </c>
      <c r="Z13" s="62" t="s">
        <v>37</v>
      </c>
    </row>
    <row r="14" spans="1:26" ht="3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32" t="s">
        <v>15</v>
      </c>
      <c r="L14" s="33"/>
      <c r="M14" s="33"/>
      <c r="N14" s="34"/>
      <c r="O14" s="35"/>
      <c r="P14" s="36" t="s">
        <v>22</v>
      </c>
      <c r="Q14" s="68"/>
      <c r="R14" s="64"/>
      <c r="S14" s="58"/>
      <c r="T14" s="37"/>
    </row>
    <row r="15" spans="1:26" ht="3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32" t="s">
        <v>15</v>
      </c>
      <c r="L15" s="33"/>
      <c r="M15" s="33"/>
      <c r="N15" s="34"/>
      <c r="O15" s="35"/>
      <c r="P15" s="36" t="s">
        <v>18</v>
      </c>
      <c r="Q15" s="68"/>
      <c r="R15" s="64"/>
      <c r="S15" s="58"/>
      <c r="T15" s="37"/>
    </row>
    <row r="16" spans="1:26" ht="3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7" t="e">
        <f>VLOOKUP(P16,[1]CODIGOS_CARGO!$A$1:$B$162,2,TRUE)</f>
        <v>#N/A</v>
      </c>
      <c r="P16" s="8"/>
      <c r="Q16" s="69"/>
      <c r="R16" s="64"/>
      <c r="S16" s="58"/>
      <c r="T16" s="37"/>
    </row>
    <row r="17" spans="1:26" ht="18" customHeight="1">
      <c r="A17" s="1"/>
      <c r="B17" s="49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7"/>
      <c r="P17" s="8"/>
      <c r="Q17" s="69"/>
    </row>
    <row r="18" spans="1:26" ht="12.95" customHeight="1">
      <c r="A18" s="1"/>
      <c r="B18" s="1"/>
      <c r="C18" s="50"/>
      <c r="D18" s="50"/>
      <c r="E18" s="50"/>
      <c r="F18" s="51"/>
      <c r="G18" s="52" t="s">
        <v>16</v>
      </c>
      <c r="H18" s="53"/>
      <c r="I18" s="54"/>
      <c r="J18" s="52" t="s">
        <v>16</v>
      </c>
      <c r="K18" s="54"/>
      <c r="L18" s="52" t="s">
        <v>17</v>
      </c>
      <c r="M18" s="52" t="s">
        <v>18</v>
      </c>
      <c r="N18" s="54"/>
      <c r="O18" s="38" t="str">
        <f>VLOOKUP(P18,[1]CODIGOS_CARGO!$A$1:$B$162,2,TRUE)</f>
        <v>DERECHO</v>
      </c>
      <c r="P18" s="25" t="s">
        <v>28</v>
      </c>
      <c r="Q18" s="39"/>
      <c r="R18" s="65" t="s">
        <v>8</v>
      </c>
      <c r="S18" s="24" t="s">
        <v>9</v>
      </c>
      <c r="T18" s="24"/>
      <c r="U18" s="39" t="s">
        <v>32</v>
      </c>
      <c r="V18" s="39" t="s">
        <v>33</v>
      </c>
      <c r="W18" s="39" t="s">
        <v>34</v>
      </c>
      <c r="X18" s="39" t="s">
        <v>35</v>
      </c>
      <c r="Y18" s="61" t="s">
        <v>36</v>
      </c>
    </row>
    <row r="19" spans="1:26" ht="11.1" customHeight="1">
      <c r="A19" s="1"/>
      <c r="B19" s="1"/>
      <c r="C19" s="40" t="s">
        <v>19</v>
      </c>
      <c r="D19" s="41" t="s">
        <v>29</v>
      </c>
      <c r="E19" s="42"/>
      <c r="F19" s="43"/>
      <c r="G19" s="41" t="s">
        <v>30</v>
      </c>
      <c r="H19" s="42"/>
      <c r="I19" s="42"/>
      <c r="J19" s="43"/>
      <c r="K19" s="44"/>
      <c r="L19" s="45"/>
      <c r="M19" s="42"/>
      <c r="N19" s="43"/>
      <c r="O19" s="46"/>
      <c r="P19" s="47" t="s">
        <v>20</v>
      </c>
      <c r="Q19" s="48">
        <v>30</v>
      </c>
      <c r="R19" s="64">
        <v>30</v>
      </c>
      <c r="S19" s="47" t="s">
        <v>20</v>
      </c>
      <c r="T19" s="48" t="s">
        <v>20</v>
      </c>
      <c r="U19" s="6">
        <v>20</v>
      </c>
      <c r="V19" s="6">
        <v>18</v>
      </c>
      <c r="W19" s="59">
        <v>20</v>
      </c>
      <c r="X19" s="60">
        <f>SUM(U19:W19)/3</f>
        <v>19.333333333333332</v>
      </c>
      <c r="Y19" s="60">
        <f>Q19+R19+X19/3</f>
        <v>66.444444444444443</v>
      </c>
      <c r="Z19" s="62" t="s">
        <v>37</v>
      </c>
    </row>
    <row r="20" spans="1:26" ht="3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32" t="s">
        <v>15</v>
      </c>
      <c r="L20" s="33"/>
      <c r="M20" s="33"/>
      <c r="N20" s="34"/>
      <c r="O20" s="35"/>
      <c r="P20" s="36" t="s">
        <v>21</v>
      </c>
      <c r="Q20" s="68"/>
      <c r="R20" s="64"/>
      <c r="S20" s="58"/>
      <c r="T20" s="37"/>
    </row>
    <row r="21" spans="1:26" ht="18" customHeight="1">
      <c r="A21" s="1"/>
      <c r="B21" s="49" t="s">
        <v>16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7"/>
      <c r="P21" s="8"/>
      <c r="Q21" s="69"/>
      <c r="R21" s="65" t="s">
        <v>8</v>
      </c>
      <c r="S21" s="24" t="s">
        <v>9</v>
      </c>
      <c r="T21" s="24"/>
    </row>
    <row r="22" spans="1:26" ht="11.1" customHeight="1">
      <c r="A22" s="1"/>
      <c r="B22" s="1"/>
      <c r="C22" s="50"/>
      <c r="D22" s="50"/>
      <c r="E22" s="50"/>
      <c r="F22" s="51"/>
      <c r="G22" s="52" t="s">
        <v>16</v>
      </c>
      <c r="H22" s="53"/>
      <c r="I22" s="54"/>
      <c r="J22" s="52" t="s">
        <v>16</v>
      </c>
      <c r="K22" s="54"/>
      <c r="L22" s="52" t="s">
        <v>17</v>
      </c>
      <c r="M22" s="52" t="s">
        <v>18</v>
      </c>
      <c r="N22" s="54"/>
      <c r="O22" s="38" t="str">
        <f>VLOOKUP(P22,[1]CODIGOS_CARGO!$A$1:$B$162,2,TRUE)</f>
        <v>INGENIERIA DE SISTEMAS</v>
      </c>
      <c r="P22" s="25" t="s">
        <v>31</v>
      </c>
      <c r="Q22" s="39"/>
      <c r="R22" s="64"/>
      <c r="S22" s="47"/>
      <c r="T22" s="37"/>
    </row>
    <row r="23" spans="1:26" ht="3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32" t="s">
        <v>15</v>
      </c>
      <c r="L23" s="33"/>
      <c r="M23" s="33"/>
      <c r="N23" s="34"/>
      <c r="O23" s="35"/>
      <c r="P23" s="36" t="s">
        <v>23</v>
      </c>
      <c r="Q23" s="68"/>
    </row>
    <row r="24" spans="1:26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7"/>
      <c r="P24" s="8"/>
      <c r="Q24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Administrativo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</dc:creator>
  <cp:lastModifiedBy>adan.davalos</cp:lastModifiedBy>
  <cp:lastPrinted>2014-12-23T15:05:45Z</cp:lastPrinted>
  <dcterms:created xsi:type="dcterms:W3CDTF">2014-12-20T02:10:31Z</dcterms:created>
  <dcterms:modified xsi:type="dcterms:W3CDTF">2014-12-26T21:43:39Z</dcterms:modified>
</cp:coreProperties>
</file>